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2"/>
  <workbookPr codeName="DieseArbeitsmappe" defaultThemeVersion="124226"/>
  <mc:AlternateContent xmlns:mc="http://schemas.openxmlformats.org/markup-compatibility/2006">
    <mc:Choice Requires="x15">
      <x15ac:absPath xmlns:x15ac="http://schemas.microsoft.com/office/spreadsheetml/2010/11/ac" url="T:\Vorlagen\EXCEL_Vorlagen\"/>
    </mc:Choice>
  </mc:AlternateContent>
  <xr:revisionPtr revIDLastSave="0" documentId="14_{07E51994-0FE9-45B4-A9A1-2A9C0333CA93}" xr6:coauthVersionLast="36" xr6:coauthVersionMax="36" xr10:uidLastSave="{00000000-0000-0000-0000-000000000000}"/>
  <bookViews>
    <workbookView xWindow="600" yWindow="150" windowWidth="18915" windowHeight="8970" tabRatio="757" firstSheet="1" activeTab="7"/>
  </bookViews>
  <sheets>
    <sheet name="Hinweise" sheetId="1" r:id="rId1"/>
    <sheet name="Immobilien V&amp;V" sheetId="2" r:id="rId2"/>
    <sheet name="Immobilien privat &amp; sonst. Kred" sheetId="7" r:id="rId3"/>
    <sheet name="LV´s, RV´s &amp; Geldanlagen " sheetId="3" r:id="rId4"/>
    <sheet name="sonst. Vermögen &amp; Beteiligungen" sheetId="6" r:id="rId5"/>
    <sheet name="Bürgschaften" sheetId="8" r:id="rId6"/>
    <sheet name="Zusammenfassung" sheetId="9" r:id="rId7"/>
    <sheet name="Vollmachten &amp; weitere Angaben" sheetId="10" r:id="rId8"/>
  </sheets>
  <definedNames>
    <definedName name="_IDVTrackerBlocked" hidden="1">0</definedName>
    <definedName name="_IDVTrackerEx" hidden="1">0</definedName>
    <definedName name="_IDVTrackerFreigabeDateiID" hidden="1">-1</definedName>
    <definedName name="_IDVTrackerFreigabeStatus" hidden="1">0</definedName>
    <definedName name="_IDVTrackerFreigabeVersion" hidden="1">-1</definedName>
    <definedName name="_IDVTrackerID" hidden="1">384759</definedName>
    <definedName name="_IDVTrackerMajorVersion" hidden="1">1</definedName>
    <definedName name="_IDVTrackerMinorVersion" hidden="1">0</definedName>
    <definedName name="_IDVTrackerVersion" hidden="1">11</definedName>
    <definedName name="_xlnm.Print_Area" localSheetId="6">Zusammenfassung!$A$1:$Q$40</definedName>
  </definedNames>
  <calcPr calcId="191029"/>
</workbook>
</file>

<file path=xl/calcChain.xml><?xml version="1.0" encoding="utf-8"?>
<calcChain xmlns="http://schemas.openxmlformats.org/spreadsheetml/2006/main">
  <c r="J35" i="6" l="1"/>
  <c r="E4" i="10"/>
  <c r="H32" i="2"/>
  <c r="I24" i="2"/>
  <c r="I25" i="2"/>
  <c r="I26" i="2"/>
  <c r="I27" i="2"/>
  <c r="I28" i="2"/>
  <c r="I29" i="2"/>
  <c r="I30" i="2"/>
  <c r="I31" i="2"/>
  <c r="I23" i="2"/>
  <c r="I32" i="2"/>
  <c r="F22" i="9"/>
  <c r="F33" i="9" s="1"/>
  <c r="E22" i="9"/>
  <c r="E33" i="9"/>
  <c r="M11" i="2"/>
  <c r="M19" i="2" s="1"/>
  <c r="F9" i="9" s="1"/>
  <c r="M12" i="2"/>
  <c r="M13" i="2"/>
  <c r="M14" i="2"/>
  <c r="M15" i="2"/>
  <c r="M16" i="2"/>
  <c r="M17" i="2"/>
  <c r="M18" i="2"/>
  <c r="M10" i="2"/>
  <c r="L19" i="2"/>
  <c r="K12" i="6"/>
  <c r="K13" i="6"/>
  <c r="K14" i="6"/>
  <c r="K15" i="6"/>
  <c r="K16" i="6"/>
  <c r="K17" i="6"/>
  <c r="K18" i="6"/>
  <c r="K19" i="6"/>
  <c r="K20" i="6"/>
  <c r="K21" i="6"/>
  <c r="K11" i="6"/>
  <c r="K22" i="6" s="1"/>
  <c r="K10" i="6"/>
  <c r="M29" i="3"/>
  <c r="M30" i="3"/>
  <c r="M31" i="3"/>
  <c r="M32" i="3"/>
  <c r="M33" i="3"/>
  <c r="M34" i="3"/>
  <c r="M35" i="3"/>
  <c r="M36" i="3"/>
  <c r="M37" i="3"/>
  <c r="M38" i="3"/>
  <c r="M39" i="3"/>
  <c r="M28" i="3"/>
  <c r="M11" i="3"/>
  <c r="M22" i="3" s="1"/>
  <c r="M12" i="3"/>
  <c r="M13" i="3"/>
  <c r="M14" i="3"/>
  <c r="M15" i="3"/>
  <c r="M16" i="3"/>
  <c r="M17" i="3"/>
  <c r="M18" i="3"/>
  <c r="M19" i="3"/>
  <c r="M20" i="3"/>
  <c r="M21" i="3"/>
  <c r="M10" i="3"/>
  <c r="F26" i="9"/>
  <c r="F24" i="9"/>
  <c r="O26" i="9"/>
  <c r="E7" i="10"/>
  <c r="E5" i="10"/>
  <c r="D5" i="9"/>
  <c r="F22" i="3"/>
  <c r="K35" i="7"/>
  <c r="L35" i="7"/>
  <c r="F16" i="9" s="1"/>
  <c r="F18" i="9" s="1"/>
  <c r="O35" i="7"/>
  <c r="N3" i="9"/>
  <c r="D6" i="9"/>
  <c r="G2" i="8"/>
  <c r="D5" i="8"/>
  <c r="D4" i="8"/>
  <c r="J2" i="6"/>
  <c r="D5" i="6"/>
  <c r="D4" i="6"/>
  <c r="L2" i="3"/>
  <c r="D4" i="3"/>
  <c r="D5" i="3"/>
  <c r="D5" i="7"/>
  <c r="D4" i="7"/>
  <c r="M2" i="7"/>
  <c r="D5" i="2"/>
  <c r="L2" i="2"/>
  <c r="D4" i="2"/>
  <c r="O30" i="9"/>
  <c r="O31" i="9"/>
  <c r="O32" i="9"/>
  <c r="O29" i="9"/>
  <c r="O25" i="9"/>
  <c r="F29" i="9"/>
  <c r="F28" i="9"/>
  <c r="E30" i="9"/>
  <c r="E31" i="9"/>
  <c r="E32" i="9"/>
  <c r="K35" i="6"/>
  <c r="L40" i="3"/>
  <c r="K40" i="3"/>
  <c r="I40" i="3"/>
  <c r="F11" i="9"/>
  <c r="H40" i="3"/>
  <c r="F23" i="9"/>
  <c r="E23" i="9"/>
  <c r="M40" i="3"/>
  <c r="M26" i="7"/>
  <c r="L26" i="7"/>
  <c r="J26" i="7"/>
  <c r="I26" i="7"/>
  <c r="O24" i="9" s="1"/>
  <c r="N24" i="9" s="1"/>
  <c r="N33" i="9" s="1"/>
  <c r="F26" i="7"/>
  <c r="E26" i="7"/>
  <c r="N17" i="7"/>
  <c r="M17" i="7"/>
  <c r="M45" i="2"/>
  <c r="L45" i="2"/>
  <c r="J45" i="2"/>
  <c r="I45" i="2"/>
  <c r="O22" i="9"/>
  <c r="N22" i="9"/>
  <c r="F45" i="2"/>
  <c r="E45" i="2"/>
  <c r="O32" i="2"/>
  <c r="N32" i="2"/>
  <c r="L32" i="2"/>
  <c r="K32" i="2"/>
  <c r="J32" i="2"/>
  <c r="G32" i="2"/>
  <c r="F32" i="2"/>
  <c r="N19" i="2"/>
  <c r="B2" i="8"/>
  <c r="B2" i="7"/>
  <c r="B2" i="6"/>
  <c r="B2" i="3"/>
  <c r="B2" i="2"/>
  <c r="F23" i="8"/>
  <c r="F17" i="9"/>
  <c r="H22" i="6"/>
  <c r="F12" i="9" s="1"/>
  <c r="G22" i="6"/>
  <c r="L22" i="3"/>
  <c r="K22" i="3"/>
  <c r="I22" i="3"/>
  <c r="F10" i="9"/>
  <c r="H22" i="3"/>
  <c r="N23" i="9"/>
  <c r="O23" i="9"/>
  <c r="F13" i="9" l="1"/>
  <c r="O33" i="9"/>
</calcChain>
</file>

<file path=xl/sharedStrings.xml><?xml version="1.0" encoding="utf-8"?>
<sst xmlns="http://schemas.openxmlformats.org/spreadsheetml/2006/main" count="341" uniqueCount="224">
  <si>
    <t>1.</t>
  </si>
  <si>
    <t>2.</t>
  </si>
  <si>
    <t>3.</t>
  </si>
  <si>
    <t>4.</t>
  </si>
  <si>
    <t>Zur Vereinfachung der Bearbeitung beinhaltet das Formblatt bei
Bearbeitung mit dem PC Formeln zur automatischen Berechnung</t>
  </si>
  <si>
    <r>
      <t xml:space="preserve">Für Rückfragen stehen wir Ihnen jederzeit gerne zur Verfügung.
</t>
    </r>
    <r>
      <rPr>
        <sz val="10"/>
        <color indexed="18"/>
        <rFont val="Arial"/>
        <family val="2"/>
      </rPr>
      <t>Ihre
Kreissparkasse Herzogtum Lauenburg</t>
    </r>
  </si>
  <si>
    <t>Bitte füllen Sie nach Abschluss der Bearbeitung der Einzelblätter die noch offenen weißen Felder in der Zusammenfassung aus. Aus Ihren
Eingaben werden in der Zusammenfassung die Summen automatisch berechnet.</t>
  </si>
  <si>
    <t xml:space="preserve"> - Einzelübersicht Blatt 1 -</t>
  </si>
  <si>
    <t>Name:</t>
  </si>
  <si>
    <t>Adresse:</t>
  </si>
  <si>
    <t xml:space="preserve"> </t>
  </si>
  <si>
    <t xml:space="preserve"> - Einzelübersicht Blatt 2 -</t>
  </si>
  <si>
    <t>Kreditnehmer:</t>
  </si>
  <si>
    <t xml:space="preserve"> - Einzelübersicht Blatt 3 -</t>
  </si>
  <si>
    <t xml:space="preserve"> - Einzelübersicht Blatt 4 -</t>
  </si>
  <si>
    <t>Name der Gesellschaft</t>
  </si>
  <si>
    <t>Rechtsform</t>
  </si>
  <si>
    <t xml:space="preserve"> - Einzelübersicht Blatt 5 -</t>
  </si>
  <si>
    <t>Bürgschaften, Eventualverbindlichkeiten:</t>
  </si>
  <si>
    <t>Zusammenfassung der</t>
  </si>
  <si>
    <t>EUR</t>
  </si>
  <si>
    <t>Verkehrswerte</t>
  </si>
  <si>
    <t>Rückkaufswerte</t>
  </si>
  <si>
    <t>Bar-/Zeitwerte</t>
  </si>
  <si>
    <t>Zeit-/Verkehrswerte</t>
  </si>
  <si>
    <t>Darlehen/Leasing</t>
  </si>
  <si>
    <t>aktuelle Valuta</t>
  </si>
  <si>
    <t>p.a.</t>
  </si>
  <si>
    <t>Ehepartner</t>
  </si>
  <si>
    <t>lfd. Nr.</t>
  </si>
  <si>
    <t>per</t>
  </si>
  <si>
    <t xml:space="preserve">     Restlaufzeit        (bis ca.)</t>
  </si>
  <si>
    <t>Versicherungsnehmer</t>
  </si>
  <si>
    <t>Ablauf- Datum</t>
  </si>
  <si>
    <t>Begünstigter / Besonderheiten</t>
  </si>
  <si>
    <t>Bank / Schuldner</t>
  </si>
  <si>
    <t>Laufzeit</t>
  </si>
  <si>
    <t>Marke / Fabrikat</t>
  </si>
  <si>
    <t>Erwerbs- / Baujahr</t>
  </si>
  <si>
    <t xml:space="preserve">
Eigentümer / Anteil in %</t>
  </si>
  <si>
    <t xml:space="preserve">
Objekt (Art, Ort, Straße)</t>
  </si>
  <si>
    <t xml:space="preserve">
Baujahr</t>
  </si>
  <si>
    <t>Belastung
Abtlg. II des Grundbuchs</t>
  </si>
  <si>
    <t xml:space="preserve">
Bemerkungen</t>
  </si>
  <si>
    <t>Vermietungssituation</t>
  </si>
  <si>
    <t>Jahresnettokaltmiete - IST -</t>
  </si>
  <si>
    <t>Leerstandsflächen</t>
  </si>
  <si>
    <t>Anzahl Einheiten</t>
  </si>
  <si>
    <t>* Nicht umlegbare Nebenkosten = Instandhaltungs- und Reparaturaufwendungen, Verwalter- und Verwaltungskosten, Steuerberaterkosten, Bankgebühren, Fahrtkosten, etc.</t>
  </si>
  <si>
    <t>Verbindlichkeiten für Vermietungsobjekte</t>
  </si>
  <si>
    <t xml:space="preserve">
Kreditgeber</t>
  </si>
  <si>
    <t>Darlehens-zinssatz</t>
  </si>
  <si>
    <t>Festzins bis Datum / variabel</t>
  </si>
  <si>
    <t>Lebens- &amp; Rentenversicherungen:</t>
  </si>
  <si>
    <t>Versicherungsgesellschaft &amp; -nummer</t>
  </si>
  <si>
    <t>Anlageart: Tagesgeld, Girokonto, Fonds, Bausparen usw.</t>
  </si>
  <si>
    <r>
      <t xml:space="preserve">Sonstiges Sachvermögen: </t>
    </r>
    <r>
      <rPr>
        <b/>
        <sz val="14"/>
        <color indexed="10"/>
        <rFont val="Arial"/>
        <family val="2"/>
      </rPr>
      <t xml:space="preserve"> *</t>
    </r>
  </si>
  <si>
    <t>* Fahrzeuge, Motorräder, Bilder, Münzsammlungen, u.ä.</t>
  </si>
  <si>
    <t>Immobilienobjekte</t>
  </si>
  <si>
    <t>Einkünfte aus Gewerbe u. Selbständigkeit</t>
  </si>
  <si>
    <t>Einkünfte aus Landwirtschaft</t>
  </si>
  <si>
    <t>5.</t>
  </si>
  <si>
    <t xml:space="preserve">EUR </t>
  </si>
  <si>
    <t>Kaltmiete (sofern vorhanden)</t>
  </si>
  <si>
    <t>Privatgenutzte Wohnfläche in m² bei Eigentum/Miete</t>
  </si>
  <si>
    <t>m²</t>
  </si>
  <si>
    <t>Stück</t>
  </si>
  <si>
    <t>Unterhaltszahlungen</t>
  </si>
  <si>
    <t>Einkünfte aus Renten / Pensionen</t>
  </si>
  <si>
    <t>Jahr</t>
  </si>
  <si>
    <t xml:space="preserve">Immobilienkreditraten </t>
  </si>
  <si>
    <t>* Letzter Rentenbescheid und letzte Abrechnung ist beigefügt.</t>
  </si>
  <si>
    <t>akt. Verkehrs-wert in TEUR</t>
  </si>
  <si>
    <t>Grundpfand-rechte in TEUR</t>
  </si>
  <si>
    <t>Summe Nettokaltmiete
in TEUR p.a.</t>
  </si>
  <si>
    <t>Ursprungs-betrag
in TEUR</t>
  </si>
  <si>
    <t>Darlehens-stand
in TEUR</t>
  </si>
  <si>
    <t>Annuität p.a. in TEUR
(Zins + Tilgung)</t>
  </si>
  <si>
    <t>Kosten f. Tilgungs- ersatz p.a. in TEUR</t>
  </si>
  <si>
    <t>Zeitwert Tilgungs-ersatz in TEUR</t>
  </si>
  <si>
    <t xml:space="preserve">Stand per:   </t>
  </si>
  <si>
    <t>sonst. Kreditraten</t>
  </si>
  <si>
    <t>Fälligkeit Tilgungsersatz</t>
  </si>
  <si>
    <t xml:space="preserve">Geldvermögen: Bankguthaben; Bausparguthaben, Fondsguthaben u.ä. </t>
  </si>
  <si>
    <t>Nachweise (z.B. Kontoauszüge, Abrechnungsbelege) sind beigefügt.</t>
  </si>
  <si>
    <r>
      <t xml:space="preserve">Geldvermögen: Beteiligungen an Unternehmen </t>
    </r>
    <r>
      <rPr>
        <b/>
        <sz val="14"/>
        <color indexed="10"/>
        <rFont val="Arial"/>
        <family val="2"/>
      </rPr>
      <t>*</t>
    </r>
  </si>
  <si>
    <t>Objekt / Art</t>
  </si>
  <si>
    <t xml:space="preserve">Darlehens-Nr. </t>
  </si>
  <si>
    <t>Zeitwert Tilgungsersatz in TEUR</t>
  </si>
  <si>
    <t>Immobilienvermögen</t>
  </si>
  <si>
    <t>Lebensversicherungen</t>
  </si>
  <si>
    <t>Geldvermögen</t>
  </si>
  <si>
    <t>Sachvermögen</t>
  </si>
  <si>
    <t>Vermögen</t>
  </si>
  <si>
    <t>Name</t>
  </si>
  <si>
    <t>Adresse</t>
  </si>
  <si>
    <t>Summe</t>
  </si>
  <si>
    <t>Verbindlichkeiten</t>
  </si>
  <si>
    <t>Bürgschaften, Eventualverbindlichkeiten</t>
  </si>
  <si>
    <t>Miet- &amp; Pachteinnahmen "Netto/Kalt" aus Immobilien</t>
  </si>
  <si>
    <t>Kapitalerträge aus Kapitalvermögen</t>
  </si>
  <si>
    <t>Bruttogehalt (z.B. Angestellt oder aus GmbH)</t>
  </si>
  <si>
    <t>Bruttogehalt Ehegatte</t>
  </si>
  <si>
    <t>Kindergeld</t>
  </si>
  <si>
    <t>Kreditnehmer</t>
  </si>
  <si>
    <t>Voraussichtlicher Rentenbeginn/-eintritt</t>
  </si>
  <si>
    <t>Familienstand</t>
  </si>
  <si>
    <t>Güterstand</t>
  </si>
  <si>
    <t>Anzahl Kinder</t>
  </si>
  <si>
    <t>LV-Beiträge u. priv. Altersvorsorge</t>
  </si>
  <si>
    <t>Anzahl privater Kfz</t>
  </si>
  <si>
    <r>
      <t xml:space="preserve">Voraussichtliche Rentenhöhe (gesetzl./privat) </t>
    </r>
    <r>
      <rPr>
        <sz val="14"/>
        <color indexed="10"/>
        <rFont val="Arial"/>
        <family val="2"/>
      </rPr>
      <t>*</t>
    </r>
  </si>
  <si>
    <t>Objekt-
Nr.</t>
  </si>
  <si>
    <r>
      <t>Summe Fläche m</t>
    </r>
    <r>
      <rPr>
        <b/>
        <vertAlign val="superscript"/>
        <sz val="10"/>
        <rFont val="Arial"/>
        <family val="2"/>
      </rPr>
      <t>2</t>
    </r>
  </si>
  <si>
    <t>Nutzungsart
(Wohnen, Büro, gewerblich, Stellplätze)</t>
  </si>
  <si>
    <t>Darlehens- zinssatz</t>
  </si>
  <si>
    <t>Festzins
bis Datum /
variabel</t>
  </si>
  <si>
    <t>Mietrück-
stände
in TEUR</t>
  </si>
  <si>
    <t>Kosten für Tilgungsersatz p.a. in TEUR</t>
  </si>
  <si>
    <t>Nicht umlagefähige
Nebenkosten *
in TEUR p.a.</t>
  </si>
  <si>
    <t xml:space="preserve">
Fälligkeit Tilgungs-ersatz</t>
  </si>
  <si>
    <t>Ursprungs- betrag
in TEUR</t>
  </si>
  <si>
    <t>Annuität p.a. (Zins + Tilg.) in TEUR</t>
  </si>
  <si>
    <t>monatlich</t>
  </si>
  <si>
    <t>Ausgaben</t>
  </si>
  <si>
    <t>Einnahmen Brutto</t>
  </si>
  <si>
    <t>Selbstgenutztes Immobilienvermögen &amp; sonstige private Kredite</t>
  </si>
  <si>
    <t>Sonstige Verbindlichkeiten für private Zwecke</t>
  </si>
  <si>
    <t>* Nachweise, z.B. Kontoauszüge, Steuerbescheinigungen, Protokolle Gesellschafterversammlungen etc.</t>
  </si>
  <si>
    <r>
      <t xml:space="preserve">Art der Beteiligung </t>
    </r>
    <r>
      <rPr>
        <b/>
        <sz val="10"/>
        <color indexed="10"/>
        <rFont val="Arial"/>
        <family val="2"/>
      </rPr>
      <t>**</t>
    </r>
  </si>
  <si>
    <t>Beitrag / Prämie mtl. in EUR</t>
  </si>
  <si>
    <t>* Ist die Versicherung als Sicherheit abgetreten und wenn ja in welcher Höhe?</t>
  </si>
  <si>
    <t xml:space="preserve">Nominal- wert in TEUR </t>
  </si>
  <si>
    <t>Bar- / Zeitwert in TEUR</t>
  </si>
  <si>
    <r>
      <t>Wert von Drittrechten</t>
    </r>
    <r>
      <rPr>
        <b/>
        <sz val="10"/>
        <color indexed="10"/>
        <rFont val="Arial"/>
        <family val="2"/>
      </rPr>
      <t>*</t>
    </r>
    <r>
      <rPr>
        <b/>
        <sz val="10"/>
        <color indexed="8"/>
        <rFont val="Arial"/>
        <family val="2"/>
      </rPr>
      <t>in TEUR</t>
    </r>
  </si>
  <si>
    <t>Erträge p.a. in TEUR</t>
  </si>
  <si>
    <t>freies Vermögen in TEUR</t>
  </si>
  <si>
    <r>
      <t>Wert von Drittrechten</t>
    </r>
    <r>
      <rPr>
        <b/>
        <sz val="10"/>
        <color indexed="10"/>
        <rFont val="Arial"/>
        <family val="2"/>
      </rPr>
      <t>*</t>
    </r>
    <r>
      <rPr>
        <b/>
        <sz val="10"/>
        <color indexed="8"/>
        <rFont val="Arial"/>
        <family val="2"/>
      </rPr>
      <t xml:space="preserve"> in TEUR</t>
    </r>
  </si>
  <si>
    <t>Bar- / Rück- kaufswert in TEUR</t>
  </si>
  <si>
    <t>freier Bar-/ Rückkaufs- wert in TEUR</t>
  </si>
  <si>
    <t>Kaufpreis in TEUR</t>
  </si>
  <si>
    <t>Zeit- / Ver- kehrswert in TEUR</t>
  </si>
  <si>
    <t>Sonstige Einkünfte (z.B. Honorare, Photovoltaik)</t>
  </si>
  <si>
    <t>Kranken- / Pflegeversicherung</t>
  </si>
  <si>
    <t>Stand per:</t>
  </si>
  <si>
    <t xml:space="preserve">  Hinweise zum Ausfüllen der Vermögensaufstellung</t>
  </si>
  <si>
    <t>Vermögensaufstellung</t>
  </si>
  <si>
    <t xml:space="preserve">
Kreditnehmer</t>
  </si>
  <si>
    <t xml:space="preserve">
Verwendungszweck</t>
  </si>
  <si>
    <t>Darlehensstand
in TEUR</t>
  </si>
  <si>
    <t>Bürge</t>
  </si>
  <si>
    <t>Höhe der Bürg- schaftsverpflich- tung in TEUR</t>
  </si>
  <si>
    <t>Eigentümer</t>
  </si>
  <si>
    <t>Anteilseigner</t>
  </si>
  <si>
    <t>* Ist das Geldvermögen als Sicherheit abgetreten und wenn ja in welcher Höhe?</t>
  </si>
  <si>
    <t>vorraussicht- liche Ablauf- leistung in TEUR</t>
  </si>
  <si>
    <t>Kontoinhaber</t>
  </si>
  <si>
    <t>Steuerberater:</t>
  </si>
  <si>
    <t>Sonstige
Bankverbindung:</t>
  </si>
  <si>
    <t>Name, Ort, Telefon-Nr.</t>
  </si>
  <si>
    <t>Name, Ort, Konto-Nr.</t>
  </si>
  <si>
    <t>Ort, Datum                                                                                              Unterschrift(en)</t>
  </si>
  <si>
    <t>Summen</t>
  </si>
  <si>
    <t xml:space="preserve">     - Anzahl Gehälter</t>
  </si>
  <si>
    <r>
      <rPr>
        <b/>
        <u/>
        <sz val="10"/>
        <color indexed="18"/>
        <rFont val="Arial"/>
        <family val="2"/>
      </rPr>
      <t>weiße Felder</t>
    </r>
    <r>
      <rPr>
        <sz val="10"/>
        <color indexed="18"/>
        <rFont val="Arial"/>
        <family val="2"/>
      </rPr>
      <t xml:space="preserve">:     Eingabefelder: Daten bitte manuell eingeben
</t>
    </r>
    <r>
      <rPr>
        <b/>
        <u/>
        <sz val="10"/>
        <color indexed="18"/>
        <rFont val="Arial"/>
        <family val="2"/>
      </rPr>
      <t>farbige Felder</t>
    </r>
    <r>
      <rPr>
        <sz val="10"/>
        <color indexed="18"/>
        <rFont val="Arial"/>
        <family val="2"/>
      </rPr>
      <t>:     Summenfelder: Beträge werden automatisch berechnet</t>
    </r>
  </si>
  <si>
    <t>über das Privatvermögen ohne bilanziertes Betriebsvermögen u. Verbindlichkeiten</t>
  </si>
  <si>
    <t>Immobilienvermögen &amp; -verbindlichkeiten aus Vermietung und Verpachtung:</t>
  </si>
  <si>
    <t>EUR  monatl.</t>
  </si>
  <si>
    <t>In das private Vermögensverzeichnis sind nur die privaten Vermögenswerte und Verbindlichkeiten sowie die privaten Einnahmen und Ausgaben
aufzunehmen.
Bilanziertes Betriebsvermögen und bilanzierte betriebliche Verbindlichkeiten sind nicht noch einmal in die private Vermögensübersicht aufzunehmen.
Aus dem Unternehmen / Gewerbebetrieb erhaltene Gehaltszahlungen bzw. Privatentnahmen sind im privaten Vermögensverzeichnis als
Einkünfte bzw. Einnahmen einzutragen.</t>
  </si>
  <si>
    <t>Füllen Sie bitte zunächst die Einzelblätter von "Immobilien" bis "Vollmachten" aus. Bei der Bearbeitung mit dem PC brauchen Sie
nur die weißen Felder auszufüllen, die farbigen Felder werden automatisch berechnet bzw. fortgeschrieben.
Aus der Bearbeitung der Einzelblätter werden die Summen automatisch in das Blatt "Zusammenfassung" übertragen.</t>
  </si>
  <si>
    <t>(Grundbuchauszüge nicht älter als 6 Monate sind beigefügt, sofern nicht durch die KSK finanziert oder nicht aus der EkSt-Erklärung ersichtlich)</t>
  </si>
  <si>
    <r>
      <rPr>
        <b/>
        <u/>
        <sz val="10"/>
        <color indexed="10"/>
        <rFont val="Arial"/>
        <family val="2"/>
      </rPr>
      <t>ODER</t>
    </r>
    <r>
      <rPr>
        <b/>
        <sz val="10"/>
        <rFont val="Arial"/>
        <family val="2"/>
      </rPr>
      <t xml:space="preserve">
Tilgungsrate p.a. in TEUR</t>
    </r>
  </si>
  <si>
    <r>
      <rPr>
        <b/>
        <u/>
        <sz val="10"/>
        <color indexed="10"/>
        <rFont val="Arial"/>
        <family val="2"/>
      </rPr>
      <t>oder</t>
    </r>
    <r>
      <rPr>
        <b/>
        <sz val="10"/>
        <rFont val="Arial"/>
        <family val="2"/>
      </rPr>
      <t xml:space="preserve"> endfällig u. in einer Summe zu tilgen zum</t>
    </r>
  </si>
  <si>
    <r>
      <rPr>
        <b/>
        <u/>
        <sz val="10"/>
        <color indexed="10"/>
        <rFont val="Arial"/>
        <family val="2"/>
      </rPr>
      <t>ODER</t>
    </r>
    <r>
      <rPr>
        <b/>
        <sz val="10"/>
        <rFont val="Arial"/>
        <family val="2"/>
      </rPr>
      <t xml:space="preserve"> feste Tilgungs- rate p.a. in TEUR</t>
    </r>
  </si>
  <si>
    <r>
      <rPr>
        <b/>
        <u/>
        <sz val="10"/>
        <color indexed="10"/>
        <rFont val="Arial"/>
        <family val="2"/>
      </rPr>
      <t>oder</t>
    </r>
    <r>
      <rPr>
        <b/>
        <sz val="10"/>
        <rFont val="Arial"/>
        <family val="2"/>
      </rPr>
      <t xml:space="preserve"> endfällig und in einer Summe zu tilgen zum</t>
    </r>
  </si>
  <si>
    <t xml:space="preserve">
Darlehens-Nr.</t>
  </si>
  <si>
    <t>Verbindlichkeiten für selbstgenutzte Immobilien</t>
  </si>
  <si>
    <t xml:space="preserve">Vers.-
summe
in TEUR </t>
  </si>
  <si>
    <t>** Beteiligungen wie z.B. Gesellschafteranteile inkl. eigene GmbH, stille Beteiligungen, Kommanditanteile, Schiffsfonds, etc.</t>
  </si>
  <si>
    <t>Bürgschaft gegenüber z.B Bank, Leasinggeber</t>
  </si>
  <si>
    <r>
      <t xml:space="preserve">Nebenkosten bei Mietobjekten </t>
    </r>
    <r>
      <rPr>
        <sz val="10"/>
        <color indexed="8"/>
        <rFont val="Arial"/>
        <family val="2"/>
      </rPr>
      <t>(Gas, Öl, Wasser, Strom, Müll, Steuern, usw.)</t>
    </r>
  </si>
  <si>
    <t xml:space="preserve">
Eigentümer</t>
  </si>
  <si>
    <t xml:space="preserve">
Anteil in %</t>
  </si>
  <si>
    <t>anteiliger Ver-kehrsw. TEUR</t>
  </si>
  <si>
    <t>anteilige Nettokaltmiete</t>
  </si>
  <si>
    <t>Beträge in TEUR p.a.</t>
  </si>
  <si>
    <t>Summe Nettokaltmiete</t>
  </si>
  <si>
    <t>Sondervereinbarungen / Bemerkungen</t>
  </si>
  <si>
    <t xml:space="preserve"> - Blatt 6 -</t>
  </si>
  <si>
    <t xml:space="preserve"> - Blatt 7 -</t>
  </si>
  <si>
    <t xml:space="preserve">  weiterer Angaben und von Vollmachten</t>
  </si>
  <si>
    <t>Unterschrift(en), weitere Angaben und Vollmachten</t>
  </si>
  <si>
    <r>
      <rPr>
        <b/>
        <sz val="14"/>
        <rFont val="Arial"/>
        <family val="2"/>
      </rPr>
      <t>Vollmachten</t>
    </r>
    <r>
      <rPr>
        <sz val="12"/>
        <rFont val="Arial"/>
        <family val="2"/>
      </rPr>
      <t xml:space="preserve">
Die Richtigkeit der vorstehenden Angaben wird ausdrücklich versichert. Die Sparkasse ist berechtigt, die Angaben z. B. durch Auskünfte bei
Steuerberatern und Banken sowie ggf. Versicherungen und Behörden zu überprüfen, sofern sie dies zur Beurteilung des Kreditantrages bzw.
zur laufenden Bonitätsprüfung für erforderlich hält.
Insbesondere willige/n ich/wir ein, dass die Sparkasse die auf meinen/unseren Namen lautenden Grundbuchblätter und die Grundakte
einsieht und erforderliche Kopien erstellt bzw. erstellen lässt.
Ich bin / Wir sind darüber informiert, dass nicht zutreffende oder unvollständige Angaben nach den geltenden Darlehensbedingungen die
fristlose Rücknahme von Darlehenszusagen bzw. die fristlose Kündigung von Darlehen nach sich ziehen können.</t>
    </r>
  </si>
  <si>
    <t>Mögliche Nachweise zu den einzelnen Positionen sind auf dem jeweiligen "Reiter" genannt. Bitte fügen Sie diese entsprechend bei!</t>
  </si>
  <si>
    <t>Angaben zu Rentenbeginn und Rentenhöhe</t>
  </si>
  <si>
    <t>Bitte drucken Sie nach vollständiger Bearbeitung alle Blätter aus und unterzeichnen Sie auf Blatt  7 "Unterschriften(en), weitere Angaben
und Vollmachten" mit Ort und Datum.</t>
  </si>
  <si>
    <t xml:space="preserve">
Nachweise (z.B. letzte Abrechnung) sind beigefügt.</t>
  </si>
  <si>
    <t>(inkl. sonst. gesetzl. Vorsorge wie Landwirtschaftl. Alterskasse, Versorgungswerke, Rentenkasse, u.ä.)</t>
  </si>
  <si>
    <t>Zeitwert in TEUR</t>
  </si>
  <si>
    <t>Nominalwert in TEUR</t>
  </si>
  <si>
    <t>*bitte angeben*</t>
  </si>
  <si>
    <r>
      <t xml:space="preserve">Sonstige Ausgaben </t>
    </r>
    <r>
      <rPr>
        <sz val="12"/>
        <color indexed="8"/>
        <rFont val="Arial"/>
        <family val="2"/>
      </rPr>
      <t>(z.B. Studiengebühren usw.)</t>
    </r>
  </si>
  <si>
    <r>
      <t xml:space="preserve">Sonstiges </t>
    </r>
    <r>
      <rPr>
        <sz val="12"/>
        <color indexed="8"/>
        <rFont val="Arial"/>
        <family val="2"/>
      </rPr>
      <t>(z.B. Steuervorauszahlungen)</t>
    </r>
  </si>
  <si>
    <r>
      <t xml:space="preserve">Die Angaben zur  </t>
    </r>
    <r>
      <rPr>
        <b/>
        <sz val="14"/>
        <rFont val="Arial"/>
        <family val="2"/>
      </rPr>
      <t>Vermögensaufstellung</t>
    </r>
    <r>
      <rPr>
        <sz val="12"/>
        <rFont val="Arial"/>
        <family val="2"/>
      </rPr>
      <t xml:space="preserve">  wurden nach bestem Wissen erstellt und enthalten sämtliche Angaben zum Vermögen und den Verbindlichkeiten. Für die wesentlichen Vermögensgegenstände sind entsprechende Nachweise beigefügt bzw. wurden der Sparkasse bereits vorgelegt.</t>
    </r>
  </si>
  <si>
    <t>Hauptschuldner</t>
  </si>
  <si>
    <t>Bürgschaft übernommen im Jahr</t>
  </si>
  <si>
    <r>
      <t>m</t>
    </r>
    <r>
      <rPr>
        <b/>
        <vertAlign val="superscript"/>
        <sz val="10"/>
        <color indexed="8"/>
        <rFont val="Arial"/>
        <family val="2"/>
      </rPr>
      <t>2</t>
    </r>
    <r>
      <rPr>
        <b/>
        <sz val="10"/>
        <color indexed="8"/>
        <rFont val="Arial"/>
        <family val="2"/>
      </rPr>
      <t xml:space="preserve"> Wohnfläche</t>
    </r>
  </si>
  <si>
    <t>(Grundbuchauszüge nicht älter als 6 Monate sind beigefügt, sofern nicht durch die KSK finanziert)</t>
  </si>
  <si>
    <r>
      <t>q</t>
    </r>
    <r>
      <rPr>
        <b/>
        <sz val="14"/>
        <color indexed="10"/>
        <rFont val="Arial"/>
        <family val="2"/>
      </rPr>
      <t xml:space="preserve">  </t>
    </r>
  </si>
  <si>
    <t>nicht vorhanden !</t>
  </si>
  <si>
    <r>
      <rPr>
        <b/>
        <sz val="14"/>
        <color indexed="10"/>
        <rFont val="Wingdings"/>
        <charset val="2"/>
      </rPr>
      <t>q</t>
    </r>
    <r>
      <rPr>
        <b/>
        <sz val="14"/>
        <color indexed="10"/>
        <rFont val="Arial"/>
        <family val="2"/>
      </rPr>
      <t xml:space="preserve">  </t>
    </r>
  </si>
  <si>
    <t>q</t>
  </si>
  <si>
    <r>
      <t>q</t>
    </r>
    <r>
      <rPr>
        <sz val="14"/>
        <color indexed="10"/>
        <rFont val="Arial"/>
        <family val="2"/>
      </rPr>
      <t/>
    </r>
  </si>
  <si>
    <t>nein</t>
  </si>
  <si>
    <t>ja, und zwar</t>
  </si>
  <si>
    <t>ledig</t>
  </si>
  <si>
    <t>verheiratet</t>
  </si>
  <si>
    <t>geschieden</t>
  </si>
  <si>
    <t>verwitwet</t>
  </si>
  <si>
    <t>gesetzlich</t>
  </si>
  <si>
    <t>Gütergemeinschaft</t>
  </si>
  <si>
    <t>Gütertrennung</t>
  </si>
  <si>
    <t>Alter Kinder</t>
  </si>
  <si>
    <r>
      <rPr>
        <b/>
        <sz val="14"/>
        <rFont val="Arial"/>
        <family val="2"/>
      </rPr>
      <t>Weitere Angaben</t>
    </r>
    <r>
      <rPr>
        <sz val="12"/>
        <rFont val="Arial"/>
        <family val="2"/>
      </rPr>
      <t xml:space="preserve">
Sind in den letzten 5 Jahren Scheck- oder Lastschriftrückgaben vorgekommen, Schecks oder Wechsel zu Protest gegangen,
Pfändungen vorgekommen, Ladungen zur Abgabe einer eidesstattlichen Versicherung über das Vermögen erfolgt / geleistet worden,
außergerichtliche Schuldenbereinigungs-, Insolvenz-, Restschuldbefreiungs- oder Restrukturierungsverfahren beantragt worden,
Zwangsverwaltungs- oder Zwangsversteigerungsverfahren anhängig gewesen oder noch anhängig: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</si>
</sst>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6" formatCode="d\-mmm\-yy"/>
    <numFmt numFmtId="167" formatCode="dd\-mmm\-yy"/>
    <numFmt numFmtId="168" formatCode="d/m/yy"/>
    <numFmt numFmtId="169" formatCode="#,##0.0"/>
    <numFmt numFmtId="170" formatCode="0.0"/>
  </numFmts>
  <fonts count="53" x14ac:knownFonts="1">
    <font>
      <sz val="11"/>
      <color theme="1"/>
      <name val="Calibri"/>
      <family val="2"/>
      <scheme val="minor"/>
    </font>
    <font>
      <sz val="10"/>
      <color indexed="18"/>
      <name val="Arial"/>
      <family val="2"/>
    </font>
    <font>
      <b/>
      <sz val="12"/>
      <color indexed="18"/>
      <name val="Arial"/>
      <family val="2"/>
    </font>
    <font>
      <sz val="12"/>
      <color indexed="8"/>
      <name val="Arial"/>
      <family val="2"/>
    </font>
    <font>
      <b/>
      <sz val="24"/>
      <color indexed="8"/>
      <name val="Arial"/>
      <family val="2"/>
    </font>
    <font>
      <b/>
      <sz val="14"/>
      <color indexed="8"/>
      <name val="Arial"/>
      <family val="2"/>
    </font>
    <font>
      <b/>
      <sz val="16"/>
      <color indexed="8"/>
      <name val="Arial"/>
      <family val="2"/>
    </font>
    <font>
      <b/>
      <sz val="12"/>
      <color indexed="8"/>
      <name val="Arial"/>
      <family val="2"/>
    </font>
    <font>
      <sz val="16"/>
      <color indexed="8"/>
      <name val="Arial"/>
      <family val="2"/>
    </font>
    <font>
      <sz val="12"/>
      <color indexed="9"/>
      <name val="Arial"/>
      <family val="2"/>
    </font>
    <font>
      <b/>
      <sz val="10"/>
      <color indexed="8"/>
      <name val="Arial"/>
      <family val="2"/>
    </font>
    <font>
      <sz val="10"/>
      <color indexed="8"/>
      <name val="Arial"/>
      <family val="2"/>
    </font>
    <font>
      <sz val="14"/>
      <color indexed="8"/>
      <name val="Arial"/>
      <family val="2"/>
    </font>
    <font>
      <i/>
      <sz val="12"/>
      <color indexed="8"/>
      <name val="Arial"/>
      <family val="2"/>
    </font>
    <font>
      <sz val="14"/>
      <color indexed="12"/>
      <name val="Arial"/>
      <family val="2"/>
    </font>
    <font>
      <i/>
      <sz val="10"/>
      <color indexed="8"/>
      <name val="Arial"/>
      <family val="2"/>
    </font>
    <font>
      <sz val="10"/>
      <color indexed="10"/>
      <name val="Arial"/>
      <family val="2"/>
    </font>
    <font>
      <sz val="8"/>
      <name val="Arial"/>
      <family val="2"/>
    </font>
    <font>
      <b/>
      <sz val="10"/>
      <name val="Arial"/>
      <family val="2"/>
    </font>
    <font>
      <sz val="10"/>
      <name val="Arial"/>
      <family val="2"/>
    </font>
    <font>
      <b/>
      <sz val="14"/>
      <color indexed="10"/>
      <name val="Arial"/>
      <family val="2"/>
    </font>
    <font>
      <sz val="14"/>
      <color indexed="10"/>
      <name val="Arial"/>
      <family val="2"/>
    </font>
    <font>
      <b/>
      <sz val="10"/>
      <color indexed="10"/>
      <name val="Arial"/>
      <family val="2"/>
    </font>
    <font>
      <b/>
      <sz val="20"/>
      <color indexed="8"/>
      <name val="Arial"/>
      <family val="2"/>
    </font>
    <font>
      <sz val="11"/>
      <color indexed="8"/>
      <name val="Arial"/>
      <family val="2"/>
    </font>
    <font>
      <b/>
      <vertAlign val="superscript"/>
      <sz val="10"/>
      <name val="Arial"/>
      <family val="2"/>
    </font>
    <font>
      <b/>
      <sz val="14"/>
      <name val="Arial"/>
      <family val="2"/>
    </font>
    <font>
      <sz val="14"/>
      <name val="Arial"/>
      <family val="2"/>
    </font>
    <font>
      <b/>
      <sz val="18"/>
      <color indexed="18"/>
      <name val="Arial"/>
      <family val="2"/>
    </font>
    <font>
      <sz val="14"/>
      <color indexed="18"/>
      <name val="Arial"/>
      <family val="2"/>
    </font>
    <font>
      <sz val="12"/>
      <name val="Arial"/>
      <family val="2"/>
    </font>
    <font>
      <b/>
      <u/>
      <sz val="10"/>
      <color indexed="18"/>
      <name val="Arial"/>
      <family val="2"/>
    </font>
    <font>
      <b/>
      <u/>
      <sz val="10"/>
      <color indexed="10"/>
      <name val="Arial"/>
      <family val="2"/>
    </font>
    <font>
      <b/>
      <sz val="9"/>
      <name val="Arial"/>
      <family val="2"/>
    </font>
    <font>
      <sz val="14"/>
      <name val="Wingdings"/>
      <charset val="2"/>
    </font>
    <font>
      <b/>
      <sz val="14"/>
      <color indexed="10"/>
      <name val="Wingdings"/>
      <charset val="2"/>
    </font>
    <font>
      <b/>
      <sz val="10"/>
      <color indexed="8"/>
      <name val="Arial"/>
      <family val="2"/>
    </font>
    <font>
      <b/>
      <vertAlign val="superscript"/>
      <sz val="10"/>
      <color indexed="8"/>
      <name val="Arial"/>
      <family val="2"/>
    </font>
    <font>
      <sz val="10"/>
      <color theme="1"/>
      <name val="Arial"/>
      <family val="2"/>
    </font>
    <font>
      <sz val="12"/>
      <color rgb="FFFF0000"/>
      <name val="Arial"/>
      <family val="2"/>
    </font>
    <font>
      <b/>
      <sz val="10"/>
      <color rgb="FFFF0000"/>
      <name val="Arial"/>
      <family val="2"/>
    </font>
    <font>
      <sz val="11"/>
      <color theme="1"/>
      <name val="Arial"/>
      <family val="2"/>
    </font>
    <font>
      <b/>
      <sz val="12"/>
      <color theme="1"/>
      <name val="Arial"/>
      <family val="2"/>
    </font>
    <font>
      <b/>
      <sz val="10"/>
      <color theme="1"/>
      <name val="Arial"/>
      <family val="2"/>
    </font>
    <font>
      <b/>
      <sz val="9"/>
      <color theme="1"/>
      <name val="Arial"/>
      <family val="2"/>
    </font>
    <font>
      <b/>
      <sz val="14"/>
      <color rgb="FF0000FF"/>
      <name val="Arial"/>
      <family val="2"/>
    </font>
    <font>
      <sz val="14"/>
      <color rgb="FF0000FF"/>
      <name val="Wingdings"/>
      <charset val="2"/>
    </font>
    <font>
      <b/>
      <sz val="16"/>
      <color theme="1"/>
      <name val="Arial"/>
      <family val="2"/>
    </font>
    <font>
      <b/>
      <sz val="14"/>
      <color rgb="FFFF0000"/>
      <name val="Arial"/>
      <family val="2"/>
    </font>
    <font>
      <sz val="14"/>
      <color rgb="FFFF0000"/>
      <name val="Wingdings"/>
      <charset val="2"/>
    </font>
    <font>
      <sz val="11"/>
      <color rgb="FFFF0000"/>
      <name val="Arial"/>
      <family val="2"/>
    </font>
    <font>
      <b/>
      <sz val="14"/>
      <color rgb="FFFF0000"/>
      <name val="Wingdings"/>
      <charset val="2"/>
    </font>
    <font>
      <sz val="10"/>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tint="-4.9989318521683403E-2"/>
        <bgColor indexed="64"/>
      </patternFill>
    </fill>
    <fill>
      <patternFill patternType="solid">
        <fgColor theme="0" tint="-4.9989318521683403E-2"/>
        <bgColor indexed="9"/>
      </patternFill>
    </fill>
    <fill>
      <patternFill patternType="solid">
        <fgColor theme="5" tint="0.79998168889431442"/>
        <bgColor indexed="64"/>
      </patternFill>
    </fill>
    <fill>
      <patternFill patternType="solid">
        <fgColor theme="5" tint="0.79998168889431442"/>
        <bgColor indexed="9"/>
      </patternFill>
    </fill>
    <fill>
      <patternFill patternType="solid">
        <fgColor theme="0"/>
        <bgColor indexed="64"/>
      </patternFill>
    </fill>
    <fill>
      <patternFill patternType="solid">
        <fgColor theme="0"/>
        <bgColor indexed="9"/>
      </patternFill>
    </fill>
  </fills>
  <borders count="81">
    <border>
      <left/>
      <right/>
      <top/>
      <bottom/>
      <diagonal/>
    </border>
    <border>
      <left/>
      <right/>
      <top style="medium">
        <color indexed="8"/>
      </top>
      <bottom/>
      <diagonal/>
    </border>
    <border>
      <left style="medium">
        <color indexed="8"/>
      </left>
      <right/>
      <top/>
      <bottom/>
      <diagonal/>
    </border>
    <border>
      <left style="thin">
        <color indexed="8"/>
      </left>
      <right/>
      <top/>
      <bottom/>
      <diagonal/>
    </border>
    <border>
      <left/>
      <right/>
      <top style="thin">
        <color indexed="8"/>
      </top>
      <bottom/>
      <diagonal/>
    </border>
    <border>
      <left style="thin">
        <color indexed="8"/>
      </left>
      <right/>
      <top style="thin">
        <color indexed="8"/>
      </top>
      <bottom/>
      <diagonal/>
    </border>
    <border>
      <left style="medium">
        <color indexed="8"/>
      </left>
      <right/>
      <top style="medium">
        <color indexed="8"/>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8"/>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thin">
        <color indexed="8"/>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8"/>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top style="thin">
        <color indexed="8"/>
      </top>
      <bottom style="thin">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8"/>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8"/>
      </right>
      <top style="medium">
        <color indexed="8"/>
      </top>
      <bottom style="medium">
        <color indexed="8"/>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s>
  <cellStyleXfs count="1">
    <xf numFmtId="0" fontId="0" fillId="0" borderId="0"/>
  </cellStyleXfs>
  <cellXfs count="457">
    <xf numFmtId="0" fontId="0" fillId="0" borderId="0" xfId="0"/>
    <xf numFmtId="0" fontId="3" fillId="4" borderId="0" xfId="0" applyNumberFormat="1" applyFont="1" applyFill="1" applyAlignment="1"/>
    <xf numFmtId="0" fontId="3" fillId="5" borderId="0" xfId="0" applyNumberFormat="1" applyFont="1" applyFill="1" applyAlignment="1"/>
    <xf numFmtId="0" fontId="3" fillId="5" borderId="0" xfId="0" applyNumberFormat="1" applyFont="1" applyFill="1" applyAlignment="1">
      <alignment horizontal="center"/>
    </xf>
    <xf numFmtId="0" fontId="5" fillId="5" borderId="0" xfId="0" applyNumberFormat="1" applyFont="1" applyFill="1" applyAlignment="1">
      <alignment horizontal="left"/>
    </xf>
    <xf numFmtId="0" fontId="9" fillId="4" borderId="1" xfId="0" applyNumberFormat="1" applyFont="1" applyFill="1" applyBorder="1" applyAlignment="1"/>
    <xf numFmtId="0" fontId="3" fillId="4" borderId="1" xfId="0" applyNumberFormat="1" applyFont="1" applyFill="1" applyBorder="1" applyAlignment="1"/>
    <xf numFmtId="0" fontId="9" fillId="4" borderId="0" xfId="0" applyNumberFormat="1" applyFont="1" applyFill="1" applyAlignment="1"/>
    <xf numFmtId="0" fontId="7" fillId="4" borderId="0" xfId="0" applyNumberFormat="1" applyFont="1" applyFill="1" applyAlignment="1"/>
    <xf numFmtId="0" fontId="3" fillId="4" borderId="2" xfId="0" applyNumberFormat="1" applyFont="1" applyFill="1" applyBorder="1" applyAlignment="1"/>
    <xf numFmtId="0" fontId="3" fillId="4" borderId="3" xfId="0" applyNumberFormat="1" applyFont="1" applyFill="1" applyBorder="1" applyAlignment="1"/>
    <xf numFmtId="0" fontId="3" fillId="4" borderId="4" xfId="0" applyNumberFormat="1" applyFont="1" applyFill="1" applyBorder="1" applyAlignment="1"/>
    <xf numFmtId="4" fontId="3" fillId="4" borderId="4" xfId="0" applyNumberFormat="1" applyFont="1" applyFill="1" applyBorder="1" applyAlignment="1"/>
    <xf numFmtId="4" fontId="3" fillId="4" borderId="0" xfId="0" applyNumberFormat="1" applyFont="1" applyFill="1" applyAlignment="1"/>
    <xf numFmtId="0" fontId="11" fillId="4" borderId="4" xfId="0" applyNumberFormat="1" applyFont="1" applyFill="1" applyBorder="1" applyAlignment="1">
      <alignment vertical="center"/>
    </xf>
    <xf numFmtId="0" fontId="11" fillId="4" borderId="5" xfId="0" applyNumberFormat="1" applyFont="1" applyFill="1" applyBorder="1" applyAlignment="1">
      <alignment vertical="center"/>
    </xf>
    <xf numFmtId="0" fontId="5" fillId="4" borderId="0" xfId="0" applyNumberFormat="1" applyFont="1" applyFill="1" applyAlignment="1"/>
    <xf numFmtId="0" fontId="4" fillId="4" borderId="0" xfId="0" applyNumberFormat="1" applyFont="1" applyFill="1" applyAlignment="1">
      <alignment horizontal="center"/>
    </xf>
    <xf numFmtId="0" fontId="5" fillId="4" borderId="0" xfId="0" applyNumberFormat="1" applyFont="1" applyFill="1" applyAlignment="1">
      <alignment horizontal="left"/>
    </xf>
    <xf numFmtId="0" fontId="3" fillId="4" borderId="0" xfId="0" applyNumberFormat="1" applyFont="1" applyFill="1" applyBorder="1" applyAlignment="1"/>
    <xf numFmtId="0" fontId="6" fillId="4" borderId="0" xfId="0" applyNumberFormat="1" applyFont="1" applyFill="1" applyBorder="1" applyAlignment="1">
      <alignment horizontal="right" vertical="center"/>
    </xf>
    <xf numFmtId="166" fontId="7" fillId="4" borderId="0" xfId="0" applyNumberFormat="1" applyFont="1" applyFill="1" applyBorder="1" applyAlignment="1">
      <alignment horizontal="center" vertical="center"/>
    </xf>
    <xf numFmtId="0" fontId="8" fillId="4" borderId="0" xfId="0" applyNumberFormat="1" applyFont="1" applyFill="1" applyBorder="1" applyAlignment="1">
      <alignment vertical="center"/>
    </xf>
    <xf numFmtId="0" fontId="12" fillId="4" borderId="0" xfId="0" applyNumberFormat="1" applyFont="1" applyFill="1" applyAlignment="1"/>
    <xf numFmtId="4" fontId="11" fillId="4" borderId="5" xfId="0" applyNumberFormat="1" applyFont="1" applyFill="1" applyBorder="1" applyAlignment="1">
      <alignment vertical="center"/>
    </xf>
    <xf numFmtId="4" fontId="11" fillId="4" borderId="4" xfId="0" applyNumberFormat="1" applyFont="1" applyFill="1" applyBorder="1" applyAlignment="1">
      <alignment vertical="center"/>
    </xf>
    <xf numFmtId="0" fontId="10" fillId="4" borderId="0" xfId="0" applyNumberFormat="1" applyFont="1" applyFill="1" applyAlignment="1"/>
    <xf numFmtId="0" fontId="11" fillId="4" borderId="0" xfId="0" applyNumberFormat="1" applyFont="1" applyFill="1" applyAlignment="1"/>
    <xf numFmtId="0" fontId="16" fillId="4" borderId="0" xfId="0" applyNumberFormat="1" applyFont="1" applyFill="1" applyAlignment="1">
      <alignment horizontal="left"/>
    </xf>
    <xf numFmtId="0" fontId="38" fillId="0" borderId="0" xfId="0" applyFont="1"/>
    <xf numFmtId="0" fontId="9" fillId="4" borderId="0" xfId="0" applyNumberFormat="1" applyFont="1" applyFill="1" applyBorder="1" applyAlignment="1"/>
    <xf numFmtId="0" fontId="3" fillId="5" borderId="0" xfId="0" applyNumberFormat="1" applyFont="1" applyFill="1" applyAlignment="1">
      <alignment horizontal="left"/>
    </xf>
    <xf numFmtId="0" fontId="13" fillId="5" borderId="0" xfId="0" applyNumberFormat="1" applyFont="1" applyFill="1" applyAlignment="1">
      <alignment horizontal="center"/>
    </xf>
    <xf numFmtId="0" fontId="12" fillId="4" borderId="1" xfId="0" applyNumberFormat="1" applyFont="1" applyFill="1" applyBorder="1" applyAlignment="1"/>
    <xf numFmtId="0" fontId="39" fillId="4" borderId="0" xfId="0" applyNumberFormat="1" applyFont="1" applyFill="1" applyAlignment="1"/>
    <xf numFmtId="0" fontId="40" fillId="4" borderId="0" xfId="0" applyNumberFormat="1" applyFont="1" applyFill="1" applyAlignment="1"/>
    <xf numFmtId="0" fontId="12" fillId="4" borderId="0" xfId="0" applyNumberFormat="1" applyFont="1" applyFill="1" applyBorder="1" applyAlignment="1"/>
    <xf numFmtId="0" fontId="39" fillId="4" borderId="0" xfId="0" applyNumberFormat="1" applyFont="1" applyFill="1" applyBorder="1" applyAlignment="1"/>
    <xf numFmtId="0" fontId="1" fillId="6" borderId="0" xfId="0" applyFont="1" applyFill="1" applyAlignment="1">
      <alignment vertical="top" wrapText="1"/>
    </xf>
    <xf numFmtId="0" fontId="1" fillId="6" borderId="0" xfId="0" applyFont="1" applyFill="1" applyAlignment="1">
      <alignment horizontal="center" vertical="top"/>
    </xf>
    <xf numFmtId="0" fontId="5" fillId="7" borderId="6" xfId="0" applyNumberFormat="1" applyFont="1" applyFill="1" applyBorder="1" applyAlignment="1"/>
    <xf numFmtId="0" fontId="10" fillId="7" borderId="5" xfId="0" applyNumberFormat="1" applyFont="1" applyFill="1" applyBorder="1" applyAlignment="1">
      <alignment horizontal="center" vertical="center" wrapText="1"/>
    </xf>
    <xf numFmtId="1" fontId="11" fillId="7" borderId="5" xfId="0" applyNumberFormat="1" applyFont="1" applyFill="1" applyBorder="1" applyAlignment="1">
      <alignment horizontal="center" vertical="center"/>
    </xf>
    <xf numFmtId="0" fontId="10" fillId="7" borderId="5" xfId="0" applyNumberFormat="1" applyFont="1" applyFill="1" applyBorder="1" applyAlignment="1">
      <alignment horizontal="center" vertical="center"/>
    </xf>
    <xf numFmtId="0" fontId="10" fillId="7" borderId="7" xfId="0" applyNumberFormat="1" applyFont="1" applyFill="1" applyBorder="1" applyAlignment="1">
      <alignment horizontal="center" vertical="center"/>
    </xf>
    <xf numFmtId="0" fontId="10" fillId="6" borderId="5" xfId="0" applyNumberFormat="1" applyFont="1" applyFill="1" applyBorder="1" applyAlignment="1">
      <alignment horizontal="center" vertical="center" wrapText="1"/>
    </xf>
    <xf numFmtId="1" fontId="11" fillId="6" borderId="5" xfId="0" applyNumberFormat="1" applyFont="1" applyFill="1" applyBorder="1" applyAlignment="1">
      <alignment horizontal="center" vertical="center"/>
    </xf>
    <xf numFmtId="4" fontId="3" fillId="4" borderId="0" xfId="0" applyNumberFormat="1" applyFont="1" applyFill="1" applyBorder="1" applyAlignment="1"/>
    <xf numFmtId="4" fontId="5" fillId="7" borderId="8" xfId="0" applyNumberFormat="1" applyFont="1" applyFill="1" applyBorder="1" applyAlignment="1"/>
    <xf numFmtId="4" fontId="12" fillId="7" borderId="0" xfId="0" applyNumberFormat="1" applyFont="1" applyFill="1" applyBorder="1" applyAlignment="1"/>
    <xf numFmtId="4" fontId="5" fillId="7" borderId="9" xfId="0" applyNumberFormat="1" applyFont="1" applyFill="1" applyBorder="1" applyAlignment="1"/>
    <xf numFmtId="4" fontId="5" fillId="7" borderId="0" xfId="0" applyNumberFormat="1" applyFont="1" applyFill="1" applyBorder="1" applyAlignment="1"/>
    <xf numFmtId="0" fontId="5" fillId="7" borderId="10" xfId="0" applyNumberFormat="1" applyFont="1" applyFill="1" applyBorder="1" applyAlignment="1"/>
    <xf numFmtId="0" fontId="3" fillId="7" borderId="8" xfId="0" applyNumberFormat="1" applyFont="1" applyFill="1" applyBorder="1" applyAlignment="1"/>
    <xf numFmtId="0" fontId="12" fillId="7" borderId="8" xfId="0" applyNumberFormat="1" applyFont="1" applyFill="1" applyBorder="1" applyAlignment="1"/>
    <xf numFmtId="0" fontId="39" fillId="7" borderId="8" xfId="0" applyNumberFormat="1" applyFont="1" applyFill="1" applyBorder="1" applyAlignment="1"/>
    <xf numFmtId="0" fontId="12" fillId="7" borderId="11" xfId="0" applyNumberFormat="1" applyFont="1" applyFill="1" applyBorder="1" applyAlignment="1">
      <alignment horizontal="center"/>
    </xf>
    <xf numFmtId="0" fontId="3" fillId="6" borderId="8" xfId="0" applyNumberFormat="1" applyFont="1" applyFill="1" applyBorder="1" applyAlignment="1"/>
    <xf numFmtId="0" fontId="5" fillId="6" borderId="10" xfId="0" applyNumberFormat="1" applyFont="1" applyFill="1" applyBorder="1" applyAlignment="1"/>
    <xf numFmtId="0" fontId="3" fillId="6" borderId="9" xfId="0" applyNumberFormat="1" applyFont="1" applyFill="1" applyBorder="1" applyAlignment="1"/>
    <xf numFmtId="4" fontId="15" fillId="6" borderId="9" xfId="0" applyNumberFormat="1" applyFont="1" applyFill="1" applyBorder="1" applyAlignment="1"/>
    <xf numFmtId="0" fontId="12" fillId="7" borderId="12" xfId="0" applyNumberFormat="1" applyFont="1" applyFill="1" applyBorder="1" applyAlignment="1">
      <alignment horizontal="center"/>
    </xf>
    <xf numFmtId="0" fontId="12" fillId="7" borderId="13" xfId="0" applyNumberFormat="1" applyFont="1" applyFill="1" applyBorder="1" applyAlignment="1">
      <alignment horizontal="center"/>
    </xf>
    <xf numFmtId="0" fontId="3" fillId="8" borderId="14" xfId="0" applyNumberFormat="1" applyFont="1" applyFill="1" applyBorder="1" applyAlignment="1"/>
    <xf numFmtId="0" fontId="3" fillId="8" borderId="0" xfId="0" applyNumberFormat="1" applyFont="1" applyFill="1" applyBorder="1" applyAlignment="1"/>
    <xf numFmtId="0" fontId="3" fillId="8" borderId="15" xfId="0" applyNumberFormat="1" applyFont="1" applyFill="1" applyBorder="1" applyAlignment="1"/>
    <xf numFmtId="0" fontId="12" fillId="8" borderId="14" xfId="0" applyNumberFormat="1" applyFont="1" applyFill="1" applyBorder="1" applyAlignment="1"/>
    <xf numFmtId="0" fontId="5" fillId="6" borderId="16" xfId="0" applyNumberFormat="1" applyFont="1" applyFill="1" applyBorder="1" applyAlignment="1"/>
    <xf numFmtId="0" fontId="12" fillId="8" borderId="17" xfId="0" applyNumberFormat="1" applyFont="1" applyFill="1" applyBorder="1" applyAlignment="1"/>
    <xf numFmtId="0" fontId="12" fillId="9" borderId="14" xfId="0" applyNumberFormat="1" applyFont="1" applyFill="1" applyBorder="1" applyAlignment="1"/>
    <xf numFmtId="0" fontId="3" fillId="9" borderId="0" xfId="0" applyNumberFormat="1" applyFont="1" applyFill="1" applyBorder="1" applyAlignment="1"/>
    <xf numFmtId="0" fontId="3" fillId="8" borderId="18" xfId="0" applyNumberFormat="1" applyFont="1" applyFill="1" applyBorder="1" applyAlignment="1"/>
    <xf numFmtId="0" fontId="3" fillId="8" borderId="12" xfId="0" applyNumberFormat="1" applyFont="1" applyFill="1" applyBorder="1" applyAlignment="1"/>
    <xf numFmtId="0" fontId="3" fillId="8" borderId="13" xfId="0" applyNumberFormat="1" applyFont="1" applyFill="1" applyBorder="1" applyAlignment="1"/>
    <xf numFmtId="0" fontId="18" fillId="6" borderId="7" xfId="0" applyFont="1" applyFill="1" applyBorder="1" applyAlignment="1" applyProtection="1">
      <alignment horizontal="center" vertical="top" wrapText="1"/>
    </xf>
    <xf numFmtId="0" fontId="10" fillId="7" borderId="7" xfId="0" applyNumberFormat="1" applyFont="1" applyFill="1" applyBorder="1" applyAlignment="1">
      <alignment horizontal="center" vertical="center" wrapText="1"/>
    </xf>
    <xf numFmtId="0" fontId="23" fillId="4" borderId="0" xfId="0" applyNumberFormat="1" applyFont="1" applyFill="1" applyAlignment="1">
      <alignment horizontal="left"/>
    </xf>
    <xf numFmtId="0" fontId="23" fillId="5" borderId="0" xfId="0" applyNumberFormat="1" applyFont="1" applyFill="1" applyAlignment="1">
      <alignment horizontal="left"/>
    </xf>
    <xf numFmtId="0" fontId="4" fillId="5" borderId="0" xfId="0" applyNumberFormat="1" applyFont="1" applyFill="1" applyAlignment="1">
      <alignment horizontal="left" vertical="center"/>
    </xf>
    <xf numFmtId="0" fontId="12" fillId="8" borderId="12" xfId="0" applyNumberFormat="1" applyFont="1" applyFill="1" applyBorder="1" applyAlignment="1">
      <alignment horizontal="center"/>
    </xf>
    <xf numFmtId="0" fontId="12" fillId="4" borderId="0" xfId="0" applyNumberFormat="1" applyFont="1" applyFill="1" applyBorder="1" applyAlignment="1">
      <alignment horizontal="center"/>
    </xf>
    <xf numFmtId="0" fontId="5" fillId="9" borderId="12" xfId="0" applyNumberFormat="1" applyFont="1" applyFill="1" applyBorder="1" applyAlignment="1">
      <alignment horizontal="center"/>
    </xf>
    <xf numFmtId="0" fontId="5" fillId="6" borderId="11" xfId="0" applyNumberFormat="1" applyFont="1" applyFill="1" applyBorder="1" applyAlignment="1">
      <alignment horizontal="center"/>
    </xf>
    <xf numFmtId="0" fontId="12" fillId="4" borderId="0" xfId="0" applyNumberFormat="1" applyFont="1" applyFill="1" applyAlignment="1">
      <alignment horizontal="center"/>
    </xf>
    <xf numFmtId="4" fontId="24" fillId="8" borderId="0" xfId="0" applyNumberFormat="1" applyFont="1" applyFill="1" applyBorder="1" applyAlignment="1"/>
    <xf numFmtId="0" fontId="19" fillId="6" borderId="7" xfId="0" applyFont="1" applyFill="1" applyBorder="1" applyProtection="1"/>
    <xf numFmtId="0" fontId="19" fillId="4" borderId="19" xfId="0" applyFont="1" applyFill="1" applyBorder="1" applyAlignment="1" applyProtection="1">
      <alignment wrapText="1"/>
    </xf>
    <xf numFmtId="0" fontId="19" fillId="4" borderId="20" xfId="0" applyFont="1" applyFill="1" applyBorder="1" applyAlignment="1" applyProtection="1">
      <alignment wrapText="1"/>
    </xf>
    <xf numFmtId="0" fontId="19" fillId="4" borderId="21" xfId="0" applyFont="1" applyFill="1" applyBorder="1" applyAlignment="1" applyProtection="1">
      <alignment wrapText="1"/>
    </xf>
    <xf numFmtId="0" fontId="19" fillId="4" borderId="22" xfId="0" applyFont="1" applyFill="1" applyBorder="1" applyAlignment="1" applyProtection="1">
      <alignment horizontal="left" wrapText="1"/>
    </xf>
    <xf numFmtId="0" fontId="18" fillId="4" borderId="0" xfId="0" applyFont="1" applyFill="1" applyBorder="1" applyAlignment="1" applyProtection="1">
      <alignment horizontal="center" vertical="top"/>
    </xf>
    <xf numFmtId="0" fontId="19" fillId="4" borderId="0" xfId="0" applyFont="1" applyFill="1" applyBorder="1" applyAlignment="1" applyProtection="1">
      <alignment horizontal="center" vertical="top"/>
    </xf>
    <xf numFmtId="0" fontId="17" fillId="4" borderId="22" xfId="0" applyFont="1" applyFill="1" applyBorder="1" applyAlignment="1">
      <alignment horizontal="center" vertical="top"/>
    </xf>
    <xf numFmtId="0" fontId="18" fillId="6" borderId="23" xfId="0" applyFont="1" applyFill="1" applyBorder="1" applyAlignment="1">
      <alignment horizontal="center" vertical="top" wrapText="1"/>
    </xf>
    <xf numFmtId="0" fontId="18" fillId="6" borderId="24" xfId="0" applyFont="1" applyFill="1" applyBorder="1" applyAlignment="1">
      <alignment horizontal="center" vertical="top" wrapText="1"/>
    </xf>
    <xf numFmtId="0" fontId="18" fillId="6" borderId="25" xfId="0" applyFont="1" applyFill="1" applyBorder="1" applyAlignment="1">
      <alignment horizontal="center" vertical="top" wrapText="1"/>
    </xf>
    <xf numFmtId="0" fontId="18" fillId="6" borderId="26" xfId="0" applyFont="1" applyFill="1" applyBorder="1" applyAlignment="1">
      <alignment horizontal="center" vertical="top" wrapText="1"/>
    </xf>
    <xf numFmtId="0" fontId="18" fillId="6" borderId="27" xfId="0" applyFont="1" applyFill="1" applyBorder="1" applyAlignment="1">
      <alignment horizontal="center" vertical="top" wrapText="1"/>
    </xf>
    <xf numFmtId="0" fontId="18" fillId="6" borderId="28" xfId="0" applyFont="1" applyFill="1" applyBorder="1" applyAlignment="1">
      <alignment horizontal="center" vertical="top" wrapText="1"/>
    </xf>
    <xf numFmtId="0" fontId="18" fillId="6" borderId="29" xfId="0" applyFont="1" applyFill="1" applyBorder="1" applyAlignment="1">
      <alignment horizontal="center" vertical="top" wrapText="1"/>
    </xf>
    <xf numFmtId="0" fontId="18" fillId="6" borderId="30" xfId="0" applyFont="1" applyFill="1" applyBorder="1" applyAlignment="1">
      <alignment horizontal="center" vertical="top" wrapText="1"/>
    </xf>
    <xf numFmtId="0" fontId="18" fillId="6" borderId="31" xfId="0" applyFont="1" applyFill="1" applyBorder="1" applyAlignment="1">
      <alignment horizontal="center" vertical="top" wrapText="1"/>
    </xf>
    <xf numFmtId="0" fontId="18" fillId="6" borderId="32" xfId="0" applyFont="1" applyFill="1" applyBorder="1" applyAlignment="1">
      <alignment horizontal="center" vertical="top" wrapText="1"/>
    </xf>
    <xf numFmtId="0" fontId="17" fillId="4" borderId="33" xfId="0" applyFont="1" applyFill="1" applyBorder="1"/>
    <xf numFmtId="0" fontId="19" fillId="4" borderId="21" xfId="0" applyFont="1" applyFill="1" applyBorder="1" applyAlignment="1">
      <alignment wrapText="1"/>
    </xf>
    <xf numFmtId="0" fontId="19" fillId="4" borderId="20" xfId="0" applyFont="1" applyFill="1" applyBorder="1" applyAlignment="1">
      <alignment wrapText="1"/>
    </xf>
    <xf numFmtId="0" fontId="19" fillId="4" borderId="19" xfId="0" applyFont="1" applyFill="1" applyBorder="1" applyAlignment="1">
      <alignment wrapText="1"/>
    </xf>
    <xf numFmtId="0" fontId="19" fillId="4" borderId="22" xfId="0" applyFont="1" applyFill="1" applyBorder="1" applyAlignment="1">
      <alignment horizontal="left" wrapText="1"/>
    </xf>
    <xf numFmtId="0" fontId="19" fillId="0" borderId="7" xfId="0" applyFont="1" applyBorder="1" applyAlignment="1" applyProtection="1">
      <alignment horizontal="center" wrapText="1"/>
      <protection locked="0"/>
    </xf>
    <xf numFmtId="0" fontId="19" fillId="0" borderId="7" xfId="0" applyFont="1" applyBorder="1" applyAlignment="1" applyProtection="1">
      <alignment horizontal="center"/>
      <protection locked="0"/>
    </xf>
    <xf numFmtId="168" fontId="19" fillId="0" borderId="7" xfId="0" applyNumberFormat="1" applyFont="1" applyBorder="1" applyAlignment="1" applyProtection="1">
      <alignment horizontal="left" wrapText="1"/>
      <protection locked="0"/>
    </xf>
    <xf numFmtId="1" fontId="19" fillId="7" borderId="5" xfId="0" applyNumberFormat="1" applyFont="1" applyFill="1" applyBorder="1" applyAlignment="1">
      <alignment horizontal="center" vertical="center"/>
    </xf>
    <xf numFmtId="4" fontId="19" fillId="3" borderId="5" xfId="0" applyNumberFormat="1" applyFont="1" applyFill="1" applyBorder="1" applyAlignment="1" applyProtection="1">
      <alignment vertical="center"/>
      <protection locked="0"/>
    </xf>
    <xf numFmtId="0" fontId="19" fillId="4" borderId="4" xfId="0" applyNumberFormat="1" applyFont="1" applyFill="1" applyBorder="1" applyAlignment="1">
      <alignment vertical="center"/>
    </xf>
    <xf numFmtId="0" fontId="18" fillId="7" borderId="5" xfId="0" applyNumberFormat="1" applyFont="1" applyFill="1" applyBorder="1" applyAlignment="1">
      <alignment horizontal="center" vertical="center"/>
    </xf>
    <xf numFmtId="0" fontId="19" fillId="4" borderId="5" xfId="0" applyNumberFormat="1" applyFont="1" applyFill="1" applyBorder="1" applyAlignment="1">
      <alignment vertical="center"/>
    </xf>
    <xf numFmtId="4" fontId="24" fillId="9" borderId="0" xfId="0" applyNumberFormat="1" applyFont="1" applyFill="1" applyBorder="1" applyAlignment="1"/>
    <xf numFmtId="0" fontId="5" fillId="8" borderId="34" xfId="0" applyNumberFormat="1" applyFont="1" applyFill="1" applyBorder="1" applyAlignment="1">
      <alignment horizontal="center"/>
    </xf>
    <xf numFmtId="0" fontId="12" fillId="8" borderId="13" xfId="0" applyNumberFormat="1" applyFont="1" applyFill="1" applyBorder="1" applyAlignment="1">
      <alignment horizontal="center"/>
    </xf>
    <xf numFmtId="0" fontId="41" fillId="0" borderId="0" xfId="0" applyFont="1"/>
    <xf numFmtId="0" fontId="41" fillId="0" borderId="0" xfId="0" applyFont="1" applyAlignment="1">
      <alignment horizontal="center"/>
    </xf>
    <xf numFmtId="0" fontId="41" fillId="4" borderId="0" xfId="0" applyFont="1" applyFill="1"/>
    <xf numFmtId="0" fontId="1" fillId="6" borderId="0" xfId="0" applyFont="1" applyFill="1" applyAlignment="1">
      <alignment horizontal="center"/>
    </xf>
    <xf numFmtId="0" fontId="1" fillId="6" borderId="0" xfId="0" applyFont="1" applyFill="1"/>
    <xf numFmtId="0" fontId="19" fillId="4" borderId="0" xfId="0" applyFont="1" applyFill="1"/>
    <xf numFmtId="0" fontId="1" fillId="6" borderId="0" xfId="0" applyFont="1" applyFill="1" applyAlignment="1">
      <alignment vertical="top"/>
    </xf>
    <xf numFmtId="0" fontId="19" fillId="4" borderId="0" xfId="0" applyFont="1" applyFill="1" applyAlignment="1">
      <alignment horizontal="center"/>
    </xf>
    <xf numFmtId="0" fontId="18" fillId="6" borderId="35" xfId="0" applyFont="1" applyFill="1" applyBorder="1" applyAlignment="1" applyProtection="1">
      <alignment horizontal="center" vertical="top" wrapText="1"/>
    </xf>
    <xf numFmtId="0" fontId="10" fillId="7" borderId="7" xfId="0" applyNumberFormat="1" applyFont="1" applyFill="1" applyBorder="1" applyAlignment="1">
      <alignment horizontal="center" vertical="center" wrapText="1"/>
    </xf>
    <xf numFmtId="169" fontId="19" fillId="0" borderId="7" xfId="0" applyNumberFormat="1" applyFont="1" applyBorder="1" applyAlignment="1" applyProtection="1">
      <alignment horizontal="right" wrapText="1"/>
      <protection locked="0"/>
    </xf>
    <xf numFmtId="169" fontId="18" fillId="6" borderId="7" xfId="0" applyNumberFormat="1" applyFont="1" applyFill="1" applyBorder="1" applyAlignment="1" applyProtection="1">
      <alignment horizontal="right" wrapText="1"/>
    </xf>
    <xf numFmtId="0" fontId="18" fillId="6" borderId="36" xfId="0" applyFont="1" applyFill="1" applyBorder="1" applyAlignment="1" applyProtection="1">
      <alignment horizontal="center" vertical="top" wrapText="1"/>
    </xf>
    <xf numFmtId="14" fontId="19" fillId="0" borderId="7" xfId="0" applyNumberFormat="1" applyFont="1" applyBorder="1" applyAlignment="1" applyProtection="1">
      <alignment horizontal="center" wrapText="1"/>
      <protection locked="0"/>
    </xf>
    <xf numFmtId="4" fontId="12" fillId="6" borderId="0" xfId="0" applyNumberFormat="1" applyFont="1" applyFill="1" applyBorder="1" applyAlignment="1"/>
    <xf numFmtId="0" fontId="3" fillId="4" borderId="0" xfId="0" applyNumberFormat="1" applyFont="1" applyFill="1" applyAlignment="1">
      <alignment vertical="top" wrapText="1"/>
    </xf>
    <xf numFmtId="169" fontId="18" fillId="6" borderId="7" xfId="0" applyNumberFormat="1" applyFont="1" applyFill="1" applyBorder="1" applyAlignment="1" applyProtection="1">
      <alignment horizontal="right"/>
    </xf>
    <xf numFmtId="0" fontId="18" fillId="6" borderId="7" xfId="0" applyFont="1" applyFill="1" applyBorder="1" applyAlignment="1" applyProtection="1">
      <alignment horizontal="center" wrapText="1"/>
    </xf>
    <xf numFmtId="0" fontId="19" fillId="0" borderId="37" xfId="0" applyFont="1" applyBorder="1" applyAlignment="1" applyProtection="1">
      <alignment horizontal="center"/>
      <protection locked="0"/>
    </xf>
    <xf numFmtId="0" fontId="18" fillId="6" borderId="37" xfId="0" applyFont="1" applyFill="1" applyBorder="1" applyAlignment="1" applyProtection="1">
      <alignment horizontal="center"/>
    </xf>
    <xf numFmtId="0" fontId="18" fillId="6" borderId="7" xfId="0" applyFont="1" applyFill="1" applyBorder="1" applyAlignment="1" applyProtection="1">
      <alignment horizontal="center"/>
    </xf>
    <xf numFmtId="0" fontId="1" fillId="6" borderId="0" xfId="0" applyFont="1" applyFill="1" applyAlignment="1">
      <alignment horizontal="left"/>
    </xf>
    <xf numFmtId="0" fontId="1" fillId="6" borderId="0" xfId="0" applyFont="1" applyFill="1" applyAlignment="1">
      <alignment horizontal="left" vertical="top"/>
    </xf>
    <xf numFmtId="0" fontId="19" fillId="4" borderId="0" xfId="0" applyFont="1" applyFill="1" applyAlignment="1">
      <alignment horizontal="left"/>
    </xf>
    <xf numFmtId="0" fontId="42" fillId="6" borderId="38" xfId="0" applyFont="1" applyFill="1" applyBorder="1" applyAlignment="1">
      <alignment horizontal="left" vertical="center"/>
    </xf>
    <xf numFmtId="0" fontId="41" fillId="4" borderId="0" xfId="0" applyFont="1" applyFill="1" applyAlignment="1">
      <alignment horizontal="center"/>
    </xf>
    <xf numFmtId="0" fontId="7" fillId="7" borderId="10" xfId="0" applyNumberFormat="1" applyFont="1" applyFill="1" applyBorder="1" applyAlignment="1">
      <alignment horizontal="right" vertical="center"/>
    </xf>
    <xf numFmtId="0" fontId="5" fillId="7" borderId="10" xfId="0" applyNumberFormat="1" applyFont="1" applyFill="1" applyBorder="1" applyAlignment="1">
      <alignment horizontal="right" vertical="center"/>
    </xf>
    <xf numFmtId="0" fontId="7" fillId="6" borderId="10" xfId="0" applyNumberFormat="1" applyFont="1" applyFill="1" applyBorder="1" applyAlignment="1">
      <alignment horizontal="left" vertical="center"/>
    </xf>
    <xf numFmtId="0" fontId="7" fillId="7" borderId="10" xfId="0" applyNumberFormat="1" applyFont="1" applyFill="1" applyBorder="1" applyAlignment="1">
      <alignment horizontal="left" vertical="center"/>
    </xf>
    <xf numFmtId="0" fontId="5" fillId="6" borderId="6" xfId="0" applyNumberFormat="1" applyFont="1" applyFill="1" applyBorder="1" applyAlignment="1">
      <alignment vertical="center"/>
    </xf>
    <xf numFmtId="0" fontId="5" fillId="6" borderId="1" xfId="0" applyNumberFormat="1" applyFont="1" applyFill="1" applyBorder="1" applyAlignment="1">
      <alignment vertical="center"/>
    </xf>
    <xf numFmtId="0" fontId="5" fillId="7" borderId="6" xfId="0" applyNumberFormat="1" applyFont="1" applyFill="1" applyBorder="1" applyAlignment="1">
      <alignment vertical="center"/>
    </xf>
    <xf numFmtId="0" fontId="7" fillId="7" borderId="1" xfId="0" applyNumberFormat="1" applyFont="1" applyFill="1" applyBorder="1" applyAlignment="1">
      <alignment vertical="center"/>
    </xf>
    <xf numFmtId="0" fontId="7" fillId="7" borderId="6" xfId="0" applyNumberFormat="1" applyFont="1" applyFill="1" applyBorder="1" applyAlignment="1">
      <alignment horizontal="left" vertical="center"/>
    </xf>
    <xf numFmtId="0" fontId="7" fillId="7" borderId="1" xfId="0" applyNumberFormat="1" applyFont="1" applyFill="1" applyBorder="1" applyAlignment="1">
      <alignment horizontal="left" vertical="center"/>
    </xf>
    <xf numFmtId="0" fontId="7" fillId="7" borderId="10" xfId="0" applyNumberFormat="1" applyFont="1" applyFill="1" applyBorder="1" applyAlignment="1">
      <alignment horizontal="left"/>
    </xf>
    <xf numFmtId="0" fontId="5" fillId="7" borderId="39" xfId="0" applyNumberFormat="1" applyFont="1" applyFill="1" applyBorder="1" applyAlignment="1">
      <alignment vertical="center"/>
    </xf>
    <xf numFmtId="0" fontId="7" fillId="7" borderId="40" xfId="0" applyNumberFormat="1" applyFont="1" applyFill="1" applyBorder="1" applyAlignment="1">
      <alignment vertical="center"/>
    </xf>
    <xf numFmtId="0" fontId="7" fillId="6" borderId="1" xfId="0" applyNumberFormat="1" applyFont="1" applyFill="1" applyBorder="1" applyAlignment="1">
      <alignment vertical="center"/>
    </xf>
    <xf numFmtId="0" fontId="5" fillId="7" borderId="1" xfId="0" applyNumberFormat="1" applyFont="1" applyFill="1" applyBorder="1" applyAlignment="1">
      <alignment vertical="center"/>
    </xf>
    <xf numFmtId="0" fontId="5" fillId="7" borderId="10" xfId="0" applyNumberFormat="1" applyFont="1" applyFill="1" applyBorder="1" applyAlignment="1">
      <alignment horizontal="left" vertical="center"/>
    </xf>
    <xf numFmtId="0" fontId="12" fillId="7" borderId="11" xfId="0" applyNumberFormat="1" applyFont="1" applyFill="1" applyBorder="1" applyAlignment="1">
      <alignment horizontal="center" vertical="center"/>
    </xf>
    <xf numFmtId="169" fontId="18" fillId="6" borderId="41" xfId="0" applyNumberFormat="1" applyFont="1" applyFill="1" applyBorder="1" applyAlignment="1" applyProtection="1">
      <alignment horizontal="right" wrapText="1"/>
      <protection locked="0"/>
    </xf>
    <xf numFmtId="169" fontId="18" fillId="6" borderId="42" xfId="0" applyNumberFormat="1" applyFont="1" applyFill="1" applyBorder="1" applyAlignment="1" applyProtection="1">
      <alignment horizontal="right" wrapText="1"/>
      <protection locked="0"/>
    </xf>
    <xf numFmtId="169" fontId="18" fillId="6" borderId="41" xfId="0" applyNumberFormat="1" applyFont="1" applyFill="1" applyBorder="1" applyAlignment="1">
      <alignment horizontal="right" wrapText="1"/>
    </xf>
    <xf numFmtId="169" fontId="18" fillId="6" borderId="7" xfId="0" applyNumberFormat="1" applyFont="1" applyFill="1" applyBorder="1" applyAlignment="1" applyProtection="1">
      <alignment horizontal="right" wrapText="1"/>
      <protection locked="0"/>
    </xf>
    <xf numFmtId="0" fontId="18" fillId="6" borderId="43" xfId="0" applyFont="1" applyFill="1" applyBorder="1" applyAlignment="1">
      <alignment horizontal="center" vertical="top" wrapText="1"/>
    </xf>
    <xf numFmtId="169" fontId="11" fillId="3" borderId="5" xfId="0" applyNumberFormat="1" applyFont="1" applyFill="1" applyBorder="1" applyAlignment="1" applyProtection="1">
      <alignment horizontal="right" vertical="center"/>
      <protection locked="0"/>
    </xf>
    <xf numFmtId="169" fontId="10" fillId="6" borderId="5" xfId="0" applyNumberFormat="1" applyFont="1" applyFill="1" applyBorder="1" applyAlignment="1">
      <alignment horizontal="right" vertical="center"/>
    </xf>
    <xf numFmtId="169" fontId="10" fillId="7" borderId="5" xfId="0" applyNumberFormat="1" applyFont="1" applyFill="1" applyBorder="1" applyAlignment="1">
      <alignment horizontal="right" vertical="center"/>
    </xf>
    <xf numFmtId="169" fontId="11" fillId="7" borderId="5" xfId="0" applyNumberFormat="1" applyFont="1" applyFill="1" applyBorder="1" applyAlignment="1">
      <alignment horizontal="right" vertical="center"/>
    </xf>
    <xf numFmtId="169" fontId="10" fillId="7" borderId="7" xfId="0" applyNumberFormat="1" applyFont="1" applyFill="1" applyBorder="1" applyAlignment="1">
      <alignment horizontal="right" vertical="center"/>
    </xf>
    <xf numFmtId="0" fontId="11" fillId="4" borderId="0" xfId="0" applyNumberFormat="1" applyFont="1" applyFill="1" applyBorder="1" applyAlignment="1">
      <alignment vertical="center"/>
    </xf>
    <xf numFmtId="0" fontId="39" fillId="4" borderId="0" xfId="0" applyFont="1" applyFill="1"/>
    <xf numFmtId="4" fontId="10" fillId="6" borderId="44" xfId="0" applyNumberFormat="1" applyFont="1" applyFill="1" applyBorder="1" applyAlignment="1">
      <alignment horizontal="center" vertical="center"/>
    </xf>
    <xf numFmtId="169" fontId="11" fillId="3" borderId="7" xfId="0" applyNumberFormat="1" applyFont="1" applyFill="1" applyBorder="1" applyAlignment="1" applyProtection="1">
      <alignment horizontal="right" vertical="center"/>
      <protection locked="0"/>
    </xf>
    <xf numFmtId="169" fontId="11" fillId="3" borderId="19" xfId="0" applyNumberFormat="1" applyFont="1" applyFill="1" applyBorder="1" applyAlignment="1" applyProtection="1">
      <alignment horizontal="right" vertical="center"/>
      <protection locked="0"/>
    </xf>
    <xf numFmtId="169" fontId="10" fillId="7" borderId="45" xfId="0" applyNumberFormat="1" applyFont="1" applyFill="1" applyBorder="1" applyAlignment="1">
      <alignment horizontal="right" vertical="center"/>
    </xf>
    <xf numFmtId="0" fontId="19" fillId="4" borderId="46" xfId="0" applyNumberFormat="1" applyFont="1" applyFill="1" applyBorder="1" applyAlignment="1">
      <alignment vertical="center"/>
    </xf>
    <xf numFmtId="0" fontId="19" fillId="4" borderId="47" xfId="0" applyNumberFormat="1" applyFont="1" applyFill="1" applyBorder="1" applyAlignment="1">
      <alignment vertical="center"/>
    </xf>
    <xf numFmtId="169" fontId="11" fillId="7" borderId="7" xfId="0" applyNumberFormat="1" applyFont="1" applyFill="1" applyBorder="1" applyAlignment="1">
      <alignment horizontal="right" vertical="center" wrapText="1"/>
    </xf>
    <xf numFmtId="169" fontId="10" fillId="7" borderId="7" xfId="0" applyNumberFormat="1" applyFont="1" applyFill="1" applyBorder="1" applyAlignment="1">
      <alignment horizontal="right" vertical="center" wrapText="1"/>
    </xf>
    <xf numFmtId="169" fontId="19" fillId="3" borderId="5" xfId="0" applyNumberFormat="1" applyFont="1" applyFill="1" applyBorder="1" applyAlignment="1" applyProtection="1">
      <alignment vertical="center"/>
      <protection locked="0"/>
    </xf>
    <xf numFmtId="169" fontId="19" fillId="7" borderId="5" xfId="0" applyNumberFormat="1" applyFont="1" applyFill="1" applyBorder="1" applyAlignment="1">
      <alignment vertical="center"/>
    </xf>
    <xf numFmtId="169" fontId="18" fillId="7" borderId="5" xfId="0" applyNumberFormat="1" applyFont="1" applyFill="1" applyBorder="1" applyAlignment="1">
      <alignment vertical="center"/>
    </xf>
    <xf numFmtId="169" fontId="18" fillId="7" borderId="44" xfId="0" applyNumberFormat="1" applyFont="1" applyFill="1" applyBorder="1" applyAlignment="1">
      <alignment vertical="center"/>
    </xf>
    <xf numFmtId="0" fontId="1" fillId="6" borderId="0" xfId="0" applyFont="1" applyFill="1" applyAlignment="1">
      <alignment horizontal="center" wrapText="1"/>
    </xf>
    <xf numFmtId="0" fontId="19" fillId="4" borderId="22" xfId="0" applyFont="1" applyFill="1" applyBorder="1" applyAlignment="1">
      <alignment wrapText="1"/>
    </xf>
    <xf numFmtId="167" fontId="11" fillId="5" borderId="21" xfId="0" applyNumberFormat="1" applyFont="1" applyFill="1" applyBorder="1" applyAlignment="1" applyProtection="1">
      <alignment horizontal="center" vertical="center" wrapText="1"/>
      <protection locked="0"/>
    </xf>
    <xf numFmtId="169" fontId="10" fillId="7" borderId="48" xfId="0" applyNumberFormat="1" applyFont="1" applyFill="1" applyBorder="1" applyAlignment="1">
      <alignment vertical="center"/>
    </xf>
    <xf numFmtId="0" fontId="10" fillId="7" borderId="20" xfId="0" applyNumberFormat="1" applyFont="1" applyFill="1" applyBorder="1" applyAlignment="1">
      <alignment horizontal="center" vertical="center" wrapText="1"/>
    </xf>
    <xf numFmtId="169" fontId="11" fillId="3" borderId="49" xfId="0" applyNumberFormat="1" applyFont="1" applyFill="1" applyBorder="1" applyAlignment="1" applyProtection="1">
      <alignment vertical="center"/>
      <protection locked="0"/>
    </xf>
    <xf numFmtId="0" fontId="10" fillId="7" borderId="44" xfId="0" applyNumberFormat="1" applyFont="1" applyFill="1" applyBorder="1" applyAlignment="1">
      <alignment horizontal="center" vertical="center"/>
    </xf>
    <xf numFmtId="14" fontId="42" fillId="6" borderId="38" xfId="0" applyNumberFormat="1" applyFont="1" applyFill="1" applyBorder="1" applyAlignment="1">
      <alignment horizontal="left" vertical="center"/>
    </xf>
    <xf numFmtId="0" fontId="30" fillId="6" borderId="0" xfId="0" applyFont="1" applyFill="1" applyAlignment="1">
      <alignment horizontal="left" wrapText="1"/>
    </xf>
    <xf numFmtId="0" fontId="19" fillId="6" borderId="0" xfId="0" applyFont="1" applyFill="1" applyAlignment="1">
      <alignment horizontal="left" vertical="top"/>
    </xf>
    <xf numFmtId="0" fontId="41" fillId="6" borderId="0" xfId="0" applyFont="1" applyFill="1" applyBorder="1" applyAlignment="1">
      <alignment wrapText="1"/>
    </xf>
    <xf numFmtId="0" fontId="38" fillId="4" borderId="0" xfId="0" applyFont="1" applyFill="1"/>
    <xf numFmtId="0" fontId="19" fillId="6" borderId="0" xfId="0" applyFont="1" applyFill="1" applyAlignment="1">
      <alignment horizontal="center" wrapText="1"/>
    </xf>
    <xf numFmtId="0" fontId="38" fillId="6" borderId="0" xfId="0" applyFont="1" applyFill="1" applyBorder="1" applyAlignment="1">
      <alignment vertical="top" wrapText="1"/>
    </xf>
    <xf numFmtId="0" fontId="38" fillId="6" borderId="0" xfId="0" applyFont="1" applyFill="1" applyBorder="1" applyAlignment="1">
      <alignment wrapText="1"/>
    </xf>
    <xf numFmtId="0" fontId="23" fillId="6" borderId="0" xfId="0" applyNumberFormat="1" applyFont="1" applyFill="1" applyAlignment="1">
      <alignment horizontal="left"/>
    </xf>
    <xf numFmtId="0" fontId="41" fillId="6" borderId="0" xfId="0" applyFont="1" applyFill="1" applyAlignment="1">
      <alignment horizontal="center"/>
    </xf>
    <xf numFmtId="1" fontId="19" fillId="0" borderId="37" xfId="0" applyNumberFormat="1" applyFont="1" applyBorder="1" applyAlignment="1" applyProtection="1">
      <alignment horizontal="center" wrapText="1"/>
      <protection locked="0"/>
    </xf>
    <xf numFmtId="168" fontId="19" fillId="0" borderId="50" xfId="0" applyNumberFormat="1" applyFont="1" applyBorder="1" applyAlignment="1" applyProtection="1">
      <alignment horizontal="left" wrapText="1"/>
      <protection locked="0"/>
    </xf>
    <xf numFmtId="168" fontId="19" fillId="0" borderId="51" xfId="0" applyNumberFormat="1" applyFont="1" applyBorder="1" applyAlignment="1" applyProtection="1">
      <alignment horizontal="left" wrapText="1"/>
      <protection locked="0"/>
    </xf>
    <xf numFmtId="2" fontId="19" fillId="0" borderId="7" xfId="0" applyNumberFormat="1" applyFont="1" applyBorder="1" applyAlignment="1" applyProtection="1">
      <alignment horizontal="center" wrapText="1"/>
      <protection locked="0"/>
    </xf>
    <xf numFmtId="0" fontId="19" fillId="4" borderId="22" xfId="0" applyFont="1" applyFill="1" applyBorder="1" applyAlignment="1">
      <alignment wrapText="1"/>
    </xf>
    <xf numFmtId="0" fontId="19" fillId="0" borderId="7" xfId="0" applyNumberFormat="1" applyFont="1" applyBorder="1" applyAlignment="1" applyProtection="1">
      <alignment horizontal="left" wrapText="1"/>
      <protection locked="0"/>
    </xf>
    <xf numFmtId="49" fontId="19" fillId="3" borderId="5" xfId="0" applyNumberFormat="1" applyFont="1" applyFill="1" applyBorder="1" applyAlignment="1" applyProtection="1">
      <alignment horizontal="center" vertical="center"/>
      <protection locked="0"/>
    </xf>
    <xf numFmtId="4" fontId="18" fillId="7" borderId="5" xfId="0" applyNumberFormat="1" applyFont="1" applyFill="1" applyBorder="1" applyAlignment="1">
      <alignment vertical="center"/>
    </xf>
    <xf numFmtId="49" fontId="11" fillId="3" borderId="5" xfId="0" applyNumberFormat="1" applyFont="1" applyFill="1" applyBorder="1" applyAlignment="1" applyProtection="1">
      <alignment horizontal="center" vertical="center"/>
      <protection locked="0"/>
    </xf>
    <xf numFmtId="49" fontId="11" fillId="3" borderId="44" xfId="0" applyNumberFormat="1" applyFont="1" applyFill="1" applyBorder="1" applyAlignment="1" applyProtection="1">
      <alignment horizontal="center" vertical="center"/>
      <protection locked="0"/>
    </xf>
    <xf numFmtId="49" fontId="11" fillId="3" borderId="45" xfId="0" applyNumberFormat="1" applyFont="1" applyFill="1" applyBorder="1" applyAlignment="1" applyProtection="1">
      <alignment horizontal="center" vertical="center" wrapText="1"/>
      <protection locked="0"/>
    </xf>
    <xf numFmtId="4" fontId="27" fillId="3" borderId="0" xfId="0" applyNumberFormat="1" applyFont="1" applyFill="1" applyBorder="1" applyAlignment="1" applyProtection="1">
      <protection locked="0"/>
    </xf>
    <xf numFmtId="49" fontId="27" fillId="3" borderId="0" xfId="0" applyNumberFormat="1" applyFont="1" applyFill="1" applyBorder="1" applyAlignment="1" applyProtection="1">
      <alignment horizontal="center"/>
      <protection locked="0"/>
    </xf>
    <xf numFmtId="49" fontId="27" fillId="9" borderId="0" xfId="0" applyNumberFormat="1" applyFont="1" applyFill="1" applyBorder="1" applyAlignment="1" applyProtection="1">
      <alignment horizontal="center"/>
      <protection locked="0"/>
    </xf>
    <xf numFmtId="0" fontId="27" fillId="2" borderId="13" xfId="0" applyNumberFormat="1" applyFont="1" applyFill="1" applyBorder="1" applyAlignment="1" applyProtection="1">
      <alignment horizontal="center"/>
      <protection locked="0"/>
    </xf>
    <xf numFmtId="0" fontId="11" fillId="4" borderId="46" xfId="0" applyNumberFormat="1" applyFont="1" applyFill="1" applyBorder="1" applyAlignment="1">
      <alignment vertical="center"/>
    </xf>
    <xf numFmtId="0" fontId="5" fillId="4" borderId="0" xfId="0" applyNumberFormat="1" applyFont="1" applyFill="1" applyAlignment="1">
      <alignment horizontal="center"/>
    </xf>
    <xf numFmtId="0" fontId="39" fillId="4" borderId="0" xfId="0" applyNumberFormat="1" applyFont="1" applyFill="1" applyAlignment="1">
      <alignment vertical="top"/>
    </xf>
    <xf numFmtId="0" fontId="3" fillId="4" borderId="14" xfId="0" applyNumberFormat="1" applyFont="1" applyFill="1" applyBorder="1" applyAlignment="1"/>
    <xf numFmtId="49" fontId="19" fillId="3" borderId="5" xfId="0" applyNumberFormat="1" applyFont="1" applyFill="1" applyBorder="1" applyAlignment="1" applyProtection="1">
      <alignment horizontal="left" vertical="center"/>
      <protection locked="0"/>
    </xf>
    <xf numFmtId="49" fontId="11" fillId="3" borderId="5" xfId="0" applyNumberFormat="1" applyFont="1" applyFill="1" applyBorder="1" applyAlignment="1" applyProtection="1">
      <alignment vertical="center"/>
      <protection locked="0"/>
    </xf>
    <xf numFmtId="49" fontId="11" fillId="3" borderId="52" xfId="0" applyNumberFormat="1" applyFont="1" applyFill="1" applyBorder="1" applyAlignment="1" applyProtection="1">
      <alignment vertical="center"/>
      <protection locked="0"/>
    </xf>
    <xf numFmtId="49" fontId="19" fillId="3" borderId="5" xfId="0" applyNumberFormat="1" applyFont="1" applyFill="1" applyBorder="1" applyAlignment="1" applyProtection="1">
      <alignment vertical="center"/>
      <protection locked="0"/>
    </xf>
    <xf numFmtId="0" fontId="5" fillId="6" borderId="53" xfId="0" applyNumberFormat="1" applyFont="1" applyFill="1" applyBorder="1" applyAlignment="1"/>
    <xf numFmtId="0" fontId="3" fillId="6" borderId="54" xfId="0" applyNumberFormat="1" applyFont="1" applyFill="1" applyBorder="1" applyAlignment="1"/>
    <xf numFmtId="4" fontId="15" fillId="6" borderId="54" xfId="0" applyNumberFormat="1" applyFont="1" applyFill="1" applyBorder="1" applyAlignment="1"/>
    <xf numFmtId="4" fontId="5" fillId="7" borderId="54" xfId="0" applyNumberFormat="1" applyFont="1" applyFill="1" applyBorder="1" applyAlignment="1"/>
    <xf numFmtId="0" fontId="5" fillId="8" borderId="55" xfId="0" applyNumberFormat="1" applyFont="1" applyFill="1" applyBorder="1" applyAlignment="1">
      <alignment horizontal="center"/>
    </xf>
    <xf numFmtId="0" fontId="19" fillId="0" borderId="7" xfId="0" applyFont="1" applyBorder="1" applyAlignment="1" applyProtection="1">
      <alignment horizontal="left" wrapText="1"/>
      <protection locked="0"/>
    </xf>
    <xf numFmtId="49" fontId="11" fillId="3" borderId="44" xfId="0" applyNumberFormat="1" applyFont="1" applyFill="1" applyBorder="1" applyAlignment="1" applyProtection="1">
      <alignment vertical="center"/>
      <protection locked="0"/>
    </xf>
    <xf numFmtId="169" fontId="10" fillId="7" borderId="44" xfId="0" applyNumberFormat="1" applyFont="1" applyFill="1" applyBorder="1" applyAlignment="1">
      <alignment horizontal="right" vertical="center"/>
    </xf>
    <xf numFmtId="0" fontId="42" fillId="8" borderId="38" xfId="0" applyFont="1" applyFill="1" applyBorder="1" applyAlignment="1" applyProtection="1">
      <alignment horizontal="left" vertical="center"/>
      <protection locked="0"/>
    </xf>
    <xf numFmtId="14" fontId="42" fillId="8" borderId="38" xfId="0" applyNumberFormat="1" applyFont="1" applyFill="1" applyBorder="1" applyAlignment="1" applyProtection="1">
      <alignment horizontal="left" vertical="center"/>
      <protection locked="0"/>
    </xf>
    <xf numFmtId="0" fontId="38" fillId="0" borderId="0" xfId="0" applyFont="1" applyAlignment="1" applyProtection="1">
      <alignment horizontal="center"/>
      <protection locked="0"/>
    </xf>
    <xf numFmtId="0" fontId="1" fillId="8" borderId="15" xfId="0" applyFont="1" applyFill="1" applyBorder="1" applyAlignment="1" applyProtection="1">
      <alignment horizontal="left" vertical="top"/>
      <protection locked="0"/>
    </xf>
    <xf numFmtId="0" fontId="1" fillId="8" borderId="15" xfId="0" applyFont="1" applyFill="1" applyBorder="1" applyAlignment="1" applyProtection="1">
      <alignment vertical="top"/>
      <protection locked="0"/>
    </xf>
    <xf numFmtId="4" fontId="12" fillId="9" borderId="0" xfId="0" applyNumberFormat="1" applyFont="1" applyFill="1" applyBorder="1" applyAlignment="1" applyProtection="1">
      <protection locked="0"/>
    </xf>
    <xf numFmtId="3" fontId="12" fillId="9" borderId="0" xfId="0" applyNumberFormat="1" applyFont="1" applyFill="1" applyBorder="1" applyAlignment="1" applyProtection="1">
      <alignment horizontal="center"/>
      <protection locked="0"/>
    </xf>
    <xf numFmtId="3" fontId="12" fillId="8" borderId="0" xfId="0" applyNumberFormat="1" applyFont="1" applyFill="1" applyBorder="1" applyAlignment="1" applyProtection="1">
      <alignment horizontal="center"/>
      <protection locked="0"/>
    </xf>
    <xf numFmtId="0" fontId="43" fillId="6" borderId="7" xfId="0" applyFont="1" applyFill="1" applyBorder="1" applyAlignment="1" applyProtection="1">
      <alignment horizontal="center" vertical="top" wrapText="1"/>
    </xf>
    <xf numFmtId="0" fontId="18" fillId="6" borderId="7" xfId="0" applyFont="1" applyFill="1" applyBorder="1" applyAlignment="1" applyProtection="1">
      <alignment horizontal="center" vertical="top" wrapText="1"/>
    </xf>
    <xf numFmtId="0" fontId="18" fillId="6" borderId="45" xfId="0" applyFont="1" applyFill="1" applyBorder="1" applyAlignment="1" applyProtection="1">
      <alignment horizontal="center" vertical="top" wrapText="1"/>
    </xf>
    <xf numFmtId="169" fontId="19" fillId="0" borderId="45" xfId="0" applyNumberFormat="1" applyFont="1" applyBorder="1" applyAlignment="1" applyProtection="1">
      <alignment horizontal="right" wrapText="1"/>
      <protection locked="0"/>
    </xf>
    <xf numFmtId="169" fontId="19" fillId="0" borderId="7" xfId="0" applyNumberFormat="1" applyFont="1" applyBorder="1" applyAlignment="1" applyProtection="1">
      <alignment horizontal="right"/>
      <protection locked="0"/>
    </xf>
    <xf numFmtId="169" fontId="19" fillId="0" borderId="45" xfId="0" applyNumberFormat="1" applyFont="1" applyBorder="1" applyAlignment="1" applyProtection="1">
      <alignment horizontal="right"/>
      <protection locked="0"/>
    </xf>
    <xf numFmtId="169" fontId="18" fillId="6" borderId="7" xfId="0" applyNumberFormat="1" applyFont="1" applyFill="1" applyBorder="1" applyAlignment="1" applyProtection="1">
      <alignment horizontal="right"/>
    </xf>
    <xf numFmtId="0" fontId="18" fillId="6" borderId="45" xfId="0" applyFont="1" applyFill="1" applyBorder="1" applyAlignment="1" applyProtection="1">
      <alignment horizontal="center" vertical="center"/>
    </xf>
    <xf numFmtId="169" fontId="19" fillId="6" borderId="7" xfId="0" applyNumberFormat="1" applyFont="1" applyFill="1" applyBorder="1" applyAlignment="1" applyProtection="1">
      <alignment horizontal="right" wrapText="1"/>
    </xf>
    <xf numFmtId="169" fontId="18" fillId="6" borderId="7" xfId="0" applyNumberFormat="1" applyFont="1" applyFill="1" applyBorder="1" applyAlignment="1" applyProtection="1">
      <alignment horizontal="right"/>
    </xf>
    <xf numFmtId="0" fontId="18" fillId="6" borderId="45" xfId="0" applyFont="1" applyFill="1" applyBorder="1" applyAlignment="1" applyProtection="1">
      <alignment horizontal="center" vertical="top" wrapText="1"/>
    </xf>
    <xf numFmtId="0" fontId="18" fillId="6" borderId="7" xfId="0" applyFont="1" applyFill="1" applyBorder="1" applyAlignment="1" applyProtection="1">
      <alignment horizontal="center" vertical="center" wrapText="1"/>
    </xf>
    <xf numFmtId="0" fontId="33" fillId="6" borderId="35" xfId="0" applyFont="1" applyFill="1" applyBorder="1" applyAlignment="1" applyProtection="1">
      <alignment horizontal="center" vertical="top" wrapText="1"/>
    </xf>
    <xf numFmtId="0" fontId="44" fillId="6" borderId="56" xfId="0" applyFont="1" applyFill="1" applyBorder="1" applyAlignment="1" applyProtection="1">
      <alignment horizontal="center" vertical="top" wrapText="1"/>
    </xf>
    <xf numFmtId="0" fontId="18" fillId="8" borderId="7" xfId="0" applyFont="1" applyFill="1" applyBorder="1" applyAlignment="1" applyProtection="1">
      <alignment horizontal="center" vertical="center" wrapText="1"/>
      <protection locked="0"/>
    </xf>
    <xf numFmtId="169" fontId="19" fillId="6" borderId="45" xfId="0" applyNumberFormat="1" applyFont="1" applyFill="1" applyBorder="1" applyAlignment="1" applyProtection="1">
      <alignment horizontal="right"/>
    </xf>
    <xf numFmtId="49" fontId="19" fillId="0" borderId="45" xfId="0" applyNumberFormat="1" applyFont="1" applyBorder="1" applyAlignment="1" applyProtection="1">
      <alignment horizontal="left" wrapText="1"/>
      <protection locked="0"/>
    </xf>
    <xf numFmtId="170" fontId="0" fillId="0" borderId="7" xfId="0" applyNumberFormat="1" applyBorder="1" applyAlignment="1" applyProtection="1">
      <alignment horizontal="center" wrapText="1"/>
      <protection locked="0"/>
    </xf>
    <xf numFmtId="0" fontId="38" fillId="0" borderId="7" xfId="0" applyFont="1" applyBorder="1" applyAlignment="1" applyProtection="1">
      <alignment horizontal="center" wrapText="1"/>
      <protection locked="0"/>
    </xf>
    <xf numFmtId="0" fontId="41" fillId="0" borderId="7" xfId="0" applyFont="1" applyBorder="1" applyAlignment="1" applyProtection="1">
      <alignment horizontal="center" wrapText="1"/>
      <protection locked="0"/>
    </xf>
    <xf numFmtId="0" fontId="23" fillId="5" borderId="0" xfId="0" applyNumberFormat="1" applyFont="1" applyFill="1" applyAlignment="1"/>
    <xf numFmtId="0" fontId="6" fillId="4" borderId="0" xfId="0" applyNumberFormat="1" applyFont="1" applyFill="1" applyAlignment="1"/>
    <xf numFmtId="0" fontId="45" fillId="4" borderId="0" xfId="0" applyNumberFormat="1" applyFont="1" applyFill="1" applyAlignment="1">
      <alignment horizontal="left"/>
    </xf>
    <xf numFmtId="0" fontId="10" fillId="4" borderId="0" xfId="0" applyNumberFormat="1" applyFont="1" applyFill="1" applyBorder="1" applyAlignment="1">
      <alignment horizontal="center"/>
    </xf>
    <xf numFmtId="0" fontId="3" fillId="4" borderId="0" xfId="0" applyNumberFormat="1" applyFont="1" applyFill="1" applyBorder="1" applyAlignment="1">
      <alignment horizontal="center"/>
    </xf>
    <xf numFmtId="0" fontId="46" fillId="4" borderId="0" xfId="0" applyNumberFormat="1" applyFont="1" applyFill="1" applyAlignment="1">
      <alignment horizontal="right"/>
    </xf>
    <xf numFmtId="0" fontId="34" fillId="6" borderId="0" xfId="0" applyNumberFormat="1" applyFont="1" applyFill="1" applyAlignment="1">
      <alignment horizontal="right"/>
    </xf>
    <xf numFmtId="0" fontId="30" fillId="6" borderId="0" xfId="0" applyNumberFormat="1" applyFont="1" applyFill="1" applyAlignment="1">
      <alignment horizontal="left"/>
    </xf>
    <xf numFmtId="0" fontId="41" fillId="6" borderId="0" xfId="0" applyFont="1" applyFill="1"/>
    <xf numFmtId="0" fontId="19" fillId="6" borderId="0" xfId="0" applyFont="1" applyFill="1"/>
    <xf numFmtId="0" fontId="4" fillId="5" borderId="0" xfId="0" applyNumberFormat="1" applyFont="1" applyFill="1" applyAlignment="1"/>
    <xf numFmtId="0" fontId="47" fillId="6" borderId="0" xfId="0" applyFont="1" applyFill="1" applyAlignment="1">
      <alignment horizontal="center"/>
    </xf>
    <xf numFmtId="0" fontId="48" fillId="7" borderId="10" xfId="0" applyNumberFormat="1" applyFont="1" applyFill="1" applyBorder="1" applyAlignment="1">
      <alignment vertical="center"/>
    </xf>
    <xf numFmtId="0" fontId="5" fillId="7" borderId="8" xfId="0" applyNumberFormat="1" applyFont="1" applyFill="1" applyBorder="1" applyAlignment="1">
      <alignment horizontal="center" vertical="center"/>
    </xf>
    <xf numFmtId="0" fontId="48" fillId="7" borderId="57" xfId="0" applyNumberFormat="1" applyFont="1" applyFill="1" applyBorder="1" applyAlignment="1">
      <alignment vertical="center"/>
    </xf>
    <xf numFmtId="0" fontId="3" fillId="7" borderId="58" xfId="0" applyNumberFormat="1" applyFont="1" applyFill="1" applyBorder="1" applyAlignment="1">
      <alignment vertical="center"/>
    </xf>
    <xf numFmtId="0" fontId="3" fillId="7" borderId="59" xfId="0" applyNumberFormat="1" applyFont="1" applyFill="1" applyBorder="1" applyAlignment="1">
      <alignment vertical="center"/>
    </xf>
    <xf numFmtId="0" fontId="5" fillId="7" borderId="17" xfId="0" applyNumberFormat="1" applyFont="1" applyFill="1" applyBorder="1" applyAlignment="1">
      <alignment vertical="center"/>
    </xf>
    <xf numFmtId="0" fontId="3" fillId="7" borderId="15" xfId="0" applyNumberFormat="1" applyFont="1" applyFill="1" applyBorder="1" applyAlignment="1">
      <alignment vertical="center"/>
    </xf>
    <xf numFmtId="4" fontId="14" fillId="7" borderId="15" xfId="0" applyNumberFormat="1" applyFont="1" applyFill="1" applyBorder="1" applyAlignment="1" applyProtection="1">
      <alignment vertical="center"/>
      <protection locked="0"/>
    </xf>
    <xf numFmtId="0" fontId="12" fillId="7" borderId="13" xfId="0" applyNumberFormat="1" applyFont="1" applyFill="1" applyBorder="1" applyAlignment="1">
      <alignment horizontal="center" vertical="center"/>
    </xf>
    <xf numFmtId="0" fontId="5" fillId="7" borderId="60" xfId="0" applyNumberFormat="1" applyFont="1" applyFill="1" applyBorder="1" applyAlignment="1">
      <alignment vertical="center"/>
    </xf>
    <xf numFmtId="0" fontId="3" fillId="7" borderId="8" xfId="0" applyNumberFormat="1" applyFont="1" applyFill="1" applyBorder="1" applyAlignment="1">
      <alignment vertical="center"/>
    </xf>
    <xf numFmtId="4" fontId="27" fillId="7" borderId="8" xfId="0" applyNumberFormat="1" applyFont="1" applyFill="1" applyBorder="1" applyAlignment="1" applyProtection="1">
      <alignment vertical="center"/>
      <protection locked="0"/>
    </xf>
    <xf numFmtId="0" fontId="39" fillId="7" borderId="8" xfId="0" applyNumberFormat="1" applyFont="1" applyFill="1" applyBorder="1" applyAlignment="1">
      <alignment vertical="center"/>
    </xf>
    <xf numFmtId="0" fontId="12" fillId="7" borderId="11" xfId="0" applyNumberFormat="1" applyFont="1" applyFill="1" applyBorder="1" applyAlignment="1">
      <alignment vertical="center"/>
    </xf>
    <xf numFmtId="0" fontId="49" fillId="4" borderId="0" xfId="0" applyNumberFormat="1" applyFont="1" applyFill="1" applyAlignment="1">
      <alignment horizontal="left"/>
    </xf>
    <xf numFmtId="0" fontId="50" fillId="0" borderId="0" xfId="0" applyFont="1"/>
    <xf numFmtId="0" fontId="26" fillId="4" borderId="1" xfId="0" applyNumberFormat="1" applyFont="1" applyFill="1" applyBorder="1" applyAlignment="1"/>
    <xf numFmtId="0" fontId="27" fillId="2" borderId="15" xfId="0" applyNumberFormat="1" applyFont="1" applyFill="1" applyBorder="1" applyAlignment="1" applyProtection="1">
      <alignment horizontal="center"/>
      <protection locked="0"/>
    </xf>
    <xf numFmtId="0" fontId="24" fillId="8" borderId="0" xfId="0" applyNumberFormat="1" applyFont="1" applyFill="1" applyBorder="1" applyAlignment="1" applyProtection="1">
      <protection locked="0"/>
    </xf>
    <xf numFmtId="0" fontId="24" fillId="8" borderId="15" xfId="0" applyNumberFormat="1" applyFont="1" applyFill="1" applyBorder="1" applyAlignment="1" applyProtection="1">
      <protection locked="0"/>
    </xf>
    <xf numFmtId="169" fontId="19" fillId="0" borderId="50" xfId="0" applyNumberFormat="1" applyFont="1" applyBorder="1" applyAlignment="1" applyProtection="1">
      <alignment horizontal="right" wrapText="1"/>
      <protection locked="0"/>
    </xf>
    <xf numFmtId="169" fontId="19" fillId="0" borderId="51" xfId="0" applyNumberFormat="1" applyFont="1" applyBorder="1" applyAlignment="1" applyProtection="1">
      <alignment horizontal="right" wrapText="1"/>
      <protection locked="0"/>
    </xf>
    <xf numFmtId="0" fontId="43" fillId="6" borderId="23" xfId="0" applyFont="1" applyFill="1" applyBorder="1" applyAlignment="1">
      <alignment horizontal="center" vertical="center" wrapText="1"/>
    </xf>
    <xf numFmtId="0" fontId="19" fillId="0" borderId="61" xfId="0" applyFont="1" applyBorder="1" applyAlignment="1" applyProtection="1">
      <alignment horizontal="left" wrapText="1"/>
      <protection locked="0"/>
    </xf>
    <xf numFmtId="0" fontId="19" fillId="0" borderId="37" xfId="0" applyFont="1" applyBorder="1" applyAlignment="1" applyProtection="1">
      <alignment horizontal="left" wrapText="1"/>
      <protection locked="0"/>
    </xf>
    <xf numFmtId="0" fontId="38" fillId="0" borderId="37" xfId="0" applyFont="1" applyBorder="1" applyAlignment="1" applyProtection="1">
      <alignment horizontal="left" wrapText="1"/>
      <protection locked="0"/>
    </xf>
    <xf numFmtId="0" fontId="48" fillId="4" borderId="0" xfId="0" applyNumberFormat="1" applyFont="1" applyFill="1" applyAlignment="1">
      <alignment horizontal="left"/>
    </xf>
    <xf numFmtId="0" fontId="49" fillId="4" borderId="0" xfId="0" applyNumberFormat="1" applyFont="1" applyFill="1" applyAlignment="1" applyProtection="1">
      <alignment horizontal="right"/>
      <protection locked="0"/>
    </xf>
    <xf numFmtId="0" fontId="20" fillId="4" borderId="1" xfId="0" applyNumberFormat="1" applyFont="1" applyFill="1" applyBorder="1" applyAlignment="1" applyProtection="1">
      <alignment horizontal="right"/>
      <protection locked="0"/>
    </xf>
    <xf numFmtId="0" fontId="51" fillId="4" borderId="0" xfId="0" applyNumberFormat="1" applyFont="1" applyFill="1" applyAlignment="1">
      <alignment horizontal="right"/>
    </xf>
    <xf numFmtId="0" fontId="51" fillId="4" borderId="0" xfId="0" applyNumberFormat="1" applyFont="1" applyFill="1" applyAlignment="1" applyProtection="1">
      <alignment horizontal="right"/>
      <protection locked="0"/>
    </xf>
    <xf numFmtId="0" fontId="51" fillId="4" borderId="0" xfId="0" applyNumberFormat="1" applyFont="1" applyFill="1" applyAlignment="1" applyProtection="1">
      <alignment horizontal="right"/>
    </xf>
    <xf numFmtId="0" fontId="35" fillId="4" borderId="0" xfId="0" applyNumberFormat="1" applyFont="1" applyFill="1" applyAlignment="1" applyProtection="1">
      <alignment horizontal="right"/>
      <protection locked="0"/>
    </xf>
    <xf numFmtId="0" fontId="1" fillId="0" borderId="15" xfId="0" applyFont="1" applyFill="1" applyBorder="1" applyAlignment="1">
      <alignment horizontal="center" vertical="top"/>
    </xf>
    <xf numFmtId="0" fontId="34" fillId="6" borderId="0" xfId="0" applyNumberFormat="1" applyFont="1" applyFill="1" applyAlignment="1" applyProtection="1">
      <alignment horizontal="right"/>
      <protection locked="0"/>
    </xf>
    <xf numFmtId="0" fontId="39" fillId="4" borderId="0" xfId="0" applyNumberFormat="1" applyFont="1" applyFill="1" applyBorder="1" applyAlignment="1">
      <alignment vertical="top"/>
    </xf>
    <xf numFmtId="0" fontId="48" fillId="7" borderId="58" xfId="0" applyNumberFormat="1" applyFont="1" applyFill="1" applyBorder="1" applyAlignment="1">
      <alignment vertical="center"/>
    </xf>
    <xf numFmtId="0" fontId="5" fillId="7" borderId="15" xfId="0" applyNumberFormat="1" applyFont="1" applyFill="1" applyBorder="1" applyAlignment="1">
      <alignment vertical="center"/>
    </xf>
    <xf numFmtId="0" fontId="12" fillId="8" borderId="0" xfId="0" applyNumberFormat="1" applyFont="1" applyFill="1" applyBorder="1" applyAlignment="1"/>
    <xf numFmtId="0" fontId="12" fillId="8" borderId="15" xfId="0" applyNumberFormat="1" applyFont="1" applyFill="1" applyBorder="1" applyAlignment="1"/>
    <xf numFmtId="0" fontId="48" fillId="7" borderId="8" xfId="0" applyNumberFormat="1" applyFont="1" applyFill="1" applyBorder="1" applyAlignment="1">
      <alignment vertical="center"/>
    </xf>
    <xf numFmtId="0" fontId="5" fillId="7" borderId="8" xfId="0" applyNumberFormat="1" applyFont="1" applyFill="1" applyBorder="1" applyAlignment="1"/>
    <xf numFmtId="0" fontId="5" fillId="7" borderId="38" xfId="0" applyNumberFormat="1" applyFont="1" applyFill="1" applyBorder="1" applyAlignment="1"/>
    <xf numFmtId="0" fontId="5" fillId="7" borderId="8" xfId="0" applyNumberFormat="1" applyFont="1" applyFill="1" applyBorder="1" applyAlignment="1">
      <alignment vertical="center"/>
    </xf>
    <xf numFmtId="4" fontId="34" fillId="3" borderId="62" xfId="0" applyNumberFormat="1" applyFont="1" applyFill="1" applyBorder="1" applyAlignment="1" applyProtection="1">
      <alignment horizontal="right" vertical="center"/>
      <protection locked="0"/>
    </xf>
    <xf numFmtId="4" fontId="34" fillId="3" borderId="14" xfId="0" applyNumberFormat="1" applyFont="1" applyFill="1" applyBorder="1" applyAlignment="1" applyProtection="1">
      <alignment horizontal="right" vertical="center"/>
      <protection locked="0"/>
    </xf>
    <xf numFmtId="4" fontId="34" fillId="3" borderId="17" xfId="0" applyNumberFormat="1" applyFont="1" applyFill="1" applyBorder="1" applyAlignment="1" applyProtection="1">
      <alignment horizontal="right" vertical="center"/>
      <protection locked="0"/>
    </xf>
    <xf numFmtId="4" fontId="27" fillId="3" borderId="13" xfId="0" applyNumberFormat="1" applyFont="1" applyFill="1" applyBorder="1" applyAlignment="1" applyProtection="1">
      <alignment vertical="center"/>
      <protection locked="0"/>
    </xf>
    <xf numFmtId="49" fontId="27" fillId="9" borderId="63" xfId="0" applyNumberFormat="1" applyFont="1" applyFill="1" applyBorder="1" applyAlignment="1" applyProtection="1">
      <alignment horizontal="center"/>
      <protection locked="0"/>
    </xf>
    <xf numFmtId="49" fontId="27" fillId="9" borderId="64" xfId="0" applyNumberFormat="1" applyFont="1" applyFill="1" applyBorder="1" applyAlignment="1" applyProtection="1">
      <alignment horizontal="center"/>
      <protection locked="0"/>
    </xf>
    <xf numFmtId="49" fontId="27" fillId="9" borderId="65" xfId="0" applyNumberFormat="1" applyFont="1" applyFill="1" applyBorder="1" applyAlignment="1" applyProtection="1">
      <alignment horizontal="center"/>
      <protection locked="0"/>
    </xf>
    <xf numFmtId="0" fontId="5" fillId="7" borderId="38" xfId="0" applyNumberFormat="1" applyFont="1" applyFill="1" applyBorder="1" applyAlignment="1">
      <alignment horizontal="center"/>
    </xf>
    <xf numFmtId="4" fontId="27" fillId="3" borderId="18" xfId="0" applyNumberFormat="1" applyFont="1" applyFill="1" applyBorder="1" applyAlignment="1" applyProtection="1">
      <alignment vertical="center"/>
    </xf>
    <xf numFmtId="4" fontId="27" fillId="3" borderId="12" xfId="0" applyNumberFormat="1" applyFont="1" applyFill="1" applyBorder="1" applyAlignment="1" applyProtection="1">
      <alignment vertical="center"/>
    </xf>
    <xf numFmtId="4" fontId="27" fillId="3" borderId="13" xfId="0" applyNumberFormat="1" applyFont="1" applyFill="1" applyBorder="1" applyAlignment="1" applyProtection="1">
      <alignment vertical="center"/>
    </xf>
    <xf numFmtId="0" fontId="28" fillId="6" borderId="0" xfId="0" applyFont="1" applyFill="1" applyAlignment="1">
      <alignment horizontal="center" wrapText="1"/>
    </xf>
    <xf numFmtId="0" fontId="0" fillId="0" borderId="0" xfId="0" applyAlignment="1">
      <alignment wrapText="1"/>
    </xf>
    <xf numFmtId="0" fontId="1" fillId="6" borderId="0" xfId="0" applyFont="1" applyFill="1" applyAlignment="1">
      <alignment vertical="top" wrapText="1"/>
    </xf>
    <xf numFmtId="0" fontId="0" fillId="0" borderId="0" xfId="0" applyAlignment="1">
      <alignment vertical="top" wrapText="1"/>
    </xf>
    <xf numFmtId="0" fontId="2" fillId="6" borderId="0" xfId="0" applyFont="1" applyFill="1" applyAlignment="1">
      <alignment vertical="top" wrapText="1"/>
    </xf>
    <xf numFmtId="0" fontId="29" fillId="6" borderId="0" xfId="0" applyFont="1" applyFill="1" applyAlignment="1">
      <alignment horizontal="center" wrapText="1"/>
    </xf>
    <xf numFmtId="0" fontId="1" fillId="6" borderId="0" xfId="0" applyFont="1" applyFill="1" applyAlignment="1">
      <alignment horizontal="center" wrapText="1"/>
    </xf>
    <xf numFmtId="0" fontId="18" fillId="4" borderId="20" xfId="0" applyFont="1" applyFill="1" applyBorder="1" applyAlignment="1" applyProtection="1">
      <alignment horizontal="left" vertical="top"/>
    </xf>
    <xf numFmtId="0" fontId="18" fillId="4" borderId="19" xfId="0" applyFont="1" applyFill="1" applyBorder="1" applyAlignment="1" applyProtection="1">
      <alignment horizontal="left"/>
    </xf>
    <xf numFmtId="0" fontId="18" fillId="4" borderId="21" xfId="0" applyFont="1" applyFill="1" applyBorder="1" applyAlignment="1" applyProtection="1">
      <alignment horizontal="left"/>
    </xf>
    <xf numFmtId="0" fontId="26" fillId="4" borderId="72" xfId="0" applyFont="1" applyFill="1" applyBorder="1" applyAlignment="1" applyProtection="1">
      <alignment horizontal="center"/>
    </xf>
    <xf numFmtId="0" fontId="27" fillId="4" borderId="35" xfId="0" applyFont="1" applyFill="1" applyBorder="1" applyAlignment="1" applyProtection="1"/>
    <xf numFmtId="0" fontId="27" fillId="4" borderId="56" xfId="0" applyFont="1" applyFill="1" applyBorder="1" applyAlignment="1" applyProtection="1"/>
    <xf numFmtId="1" fontId="18" fillId="6" borderId="45" xfId="0" applyNumberFormat="1" applyFont="1" applyFill="1" applyBorder="1" applyAlignment="1" applyProtection="1">
      <alignment horizontal="center" wrapText="1"/>
    </xf>
    <xf numFmtId="0" fontId="41" fillId="0" borderId="69" xfId="0" applyFont="1" applyBorder="1" applyAlignment="1">
      <alignment wrapText="1"/>
    </xf>
    <xf numFmtId="0" fontId="19" fillId="0" borderId="45" xfId="0" applyFont="1" applyBorder="1" applyAlignment="1" applyProtection="1">
      <alignment horizontal="left"/>
      <protection locked="0"/>
    </xf>
    <xf numFmtId="0" fontId="38" fillId="0" borderId="66" xfId="0" applyFont="1" applyBorder="1" applyAlignment="1" applyProtection="1">
      <alignment horizontal="left"/>
      <protection locked="0"/>
    </xf>
    <xf numFmtId="0" fontId="38" fillId="0" borderId="69" xfId="0" applyFont="1" applyBorder="1" applyAlignment="1" applyProtection="1">
      <alignment horizontal="left"/>
      <protection locked="0"/>
    </xf>
    <xf numFmtId="169" fontId="19" fillId="0" borderId="45" xfId="0" applyNumberFormat="1" applyFont="1" applyBorder="1" applyAlignment="1" applyProtection="1">
      <alignment horizontal="right"/>
      <protection locked="0"/>
    </xf>
    <xf numFmtId="169" fontId="38" fillId="0" borderId="69" xfId="0" applyNumberFormat="1" applyFont="1" applyBorder="1" applyAlignment="1" applyProtection="1">
      <alignment horizontal="right"/>
      <protection locked="0"/>
    </xf>
    <xf numFmtId="0" fontId="41" fillId="0" borderId="66" xfId="0" applyFont="1" applyBorder="1" applyAlignment="1" applyProtection="1">
      <alignment horizontal="left"/>
      <protection locked="0"/>
    </xf>
    <xf numFmtId="0" fontId="41" fillId="0" borderId="69" xfId="0" applyFont="1" applyBorder="1" applyAlignment="1" applyProtection="1">
      <alignment horizontal="left"/>
      <protection locked="0"/>
    </xf>
    <xf numFmtId="169" fontId="41" fillId="0" borderId="69" xfId="0" applyNumberFormat="1" applyFont="1" applyBorder="1" applyAlignment="1" applyProtection="1">
      <alignment horizontal="right"/>
      <protection locked="0"/>
    </xf>
    <xf numFmtId="0" fontId="19" fillId="0" borderId="7" xfId="0" applyFont="1" applyBorder="1" applyAlignment="1" applyProtection="1">
      <alignment horizontal="left"/>
      <protection locked="0"/>
    </xf>
    <xf numFmtId="169" fontId="19" fillId="0" borderId="7" xfId="0" applyNumberFormat="1" applyFont="1" applyBorder="1" applyAlignment="1" applyProtection="1">
      <alignment horizontal="right"/>
      <protection locked="0"/>
    </xf>
    <xf numFmtId="0" fontId="18" fillId="6" borderId="7" xfId="0" applyFont="1" applyFill="1" applyBorder="1" applyAlignment="1" applyProtection="1">
      <alignment horizontal="center" vertical="top"/>
    </xf>
    <xf numFmtId="0" fontId="19" fillId="6" borderId="7" xfId="0" applyFont="1" applyFill="1" applyBorder="1" applyAlignment="1" applyProtection="1">
      <alignment horizontal="center" vertical="top"/>
    </xf>
    <xf numFmtId="169" fontId="18" fillId="6" borderId="7" xfId="0" applyNumberFormat="1" applyFont="1" applyFill="1" applyBorder="1" applyAlignment="1" applyProtection="1">
      <alignment horizontal="right"/>
    </xf>
    <xf numFmtId="0" fontId="19" fillId="0" borderId="45" xfId="0" applyFont="1" applyBorder="1" applyAlignment="1" applyProtection="1">
      <alignment horizontal="left" wrapText="1"/>
      <protection locked="0"/>
    </xf>
    <xf numFmtId="0" fontId="38" fillId="0" borderId="66" xfId="0" applyFont="1" applyBorder="1" applyAlignment="1" applyProtection="1">
      <alignment horizontal="left" wrapText="1"/>
      <protection locked="0"/>
    </xf>
    <xf numFmtId="0" fontId="38" fillId="0" borderId="69" xfId="0" applyFont="1" applyBorder="1" applyAlignment="1" applyProtection="1">
      <alignment horizontal="left" wrapText="1"/>
      <protection locked="0"/>
    </xf>
    <xf numFmtId="169" fontId="19" fillId="0" borderId="45" xfId="0" applyNumberFormat="1" applyFont="1" applyBorder="1" applyAlignment="1" applyProtection="1">
      <alignment horizontal="right" wrapText="1"/>
      <protection locked="0"/>
    </xf>
    <xf numFmtId="169" fontId="38" fillId="0" borderId="69" xfId="0" applyNumberFormat="1" applyFont="1" applyBorder="1" applyAlignment="1" applyProtection="1">
      <alignment horizontal="right" wrapText="1"/>
      <protection locked="0"/>
    </xf>
    <xf numFmtId="0" fontId="0" fillId="0" borderId="66" xfId="0" applyBorder="1" applyAlignment="1" applyProtection="1">
      <alignment horizontal="left" wrapText="1"/>
      <protection locked="0"/>
    </xf>
    <xf numFmtId="49" fontId="38" fillId="0" borderId="45" xfId="0" applyNumberFormat="1" applyFont="1" applyBorder="1" applyAlignment="1" applyProtection="1">
      <alignment horizontal="left" wrapText="1"/>
      <protection locked="0"/>
    </xf>
    <xf numFmtId="0" fontId="0" fillId="0" borderId="69" xfId="0" applyBorder="1" applyAlignment="1" applyProtection="1">
      <alignment horizontal="left" wrapText="1"/>
      <protection locked="0"/>
    </xf>
    <xf numFmtId="49" fontId="19" fillId="0" borderId="45" xfId="0" applyNumberFormat="1" applyFont="1" applyBorder="1" applyAlignment="1" applyProtection="1">
      <alignment horizontal="left" wrapText="1"/>
      <protection locked="0"/>
    </xf>
    <xf numFmtId="0" fontId="18" fillId="6" borderId="35" xfId="0" applyFont="1" applyFill="1" applyBorder="1" applyAlignment="1" applyProtection="1">
      <alignment horizontal="center" vertical="top" wrapText="1"/>
    </xf>
    <xf numFmtId="0" fontId="43" fillId="6" borderId="35" xfId="0" applyFont="1" applyFill="1" applyBorder="1" applyAlignment="1" applyProtection="1">
      <alignment horizontal="center" vertical="top" wrapText="1"/>
    </xf>
    <xf numFmtId="0" fontId="43" fillId="6" borderId="7" xfId="0" applyFont="1" applyFill="1" applyBorder="1" applyAlignment="1" applyProtection="1">
      <alignment horizontal="center" vertical="top" wrapText="1"/>
    </xf>
    <xf numFmtId="0" fontId="18" fillId="6" borderId="53" xfId="0" applyFont="1" applyFill="1" applyBorder="1" applyAlignment="1" applyProtection="1">
      <alignment horizontal="center" vertical="top" wrapText="1"/>
    </xf>
    <xf numFmtId="0" fontId="18" fillId="6" borderId="54" xfId="0" applyFont="1" applyFill="1" applyBorder="1" applyAlignment="1" applyProtection="1">
      <alignment horizontal="center" vertical="top" wrapText="1"/>
    </xf>
    <xf numFmtId="0" fontId="18" fillId="6" borderId="71" xfId="0" applyFont="1" applyFill="1" applyBorder="1" applyAlignment="1" applyProtection="1">
      <alignment horizontal="center" vertical="top" wrapText="1"/>
    </xf>
    <xf numFmtId="49" fontId="41" fillId="0" borderId="45" xfId="0" applyNumberFormat="1" applyFont="1" applyBorder="1" applyAlignment="1" applyProtection="1">
      <alignment horizontal="left" wrapText="1"/>
      <protection locked="0"/>
    </xf>
    <xf numFmtId="14" fontId="5" fillId="7" borderId="8" xfId="0" applyNumberFormat="1" applyFont="1" applyFill="1" applyBorder="1" applyAlignment="1">
      <alignment horizontal="center" vertical="center"/>
    </xf>
    <xf numFmtId="14" fontId="5" fillId="7" borderId="11" xfId="0" applyNumberFormat="1" applyFont="1" applyFill="1" applyBorder="1" applyAlignment="1">
      <alignment horizontal="center" vertical="center"/>
    </xf>
    <xf numFmtId="0" fontId="5" fillId="7" borderId="39" xfId="0" applyNumberFormat="1" applyFont="1" applyFill="1" applyBorder="1" applyAlignment="1" applyProtection="1">
      <alignment horizontal="left" vertical="center"/>
      <protection locked="0"/>
    </xf>
    <xf numFmtId="0" fontId="5" fillId="7" borderId="40" xfId="0" applyNumberFormat="1" applyFont="1" applyFill="1" applyBorder="1" applyAlignment="1" applyProtection="1">
      <alignment horizontal="left" vertical="center"/>
      <protection locked="0"/>
    </xf>
    <xf numFmtId="0" fontId="5" fillId="7" borderId="70" xfId="0" applyNumberFormat="1" applyFont="1" applyFill="1" applyBorder="1" applyAlignment="1" applyProtection="1">
      <alignment horizontal="left" vertical="center"/>
      <protection locked="0"/>
    </xf>
    <xf numFmtId="0" fontId="18" fillId="6" borderId="45" xfId="0" applyFont="1" applyFill="1" applyBorder="1" applyAlignment="1" applyProtection="1">
      <alignment horizontal="center" vertical="top" wrapText="1"/>
    </xf>
    <xf numFmtId="0" fontId="0" fillId="0" borderId="69" xfId="0" applyBorder="1" applyAlignment="1">
      <alignment horizontal="center" vertical="top" wrapText="1"/>
    </xf>
    <xf numFmtId="0" fontId="0" fillId="0" borderId="66" xfId="0" applyBorder="1" applyAlignment="1">
      <alignment horizontal="center" vertical="top" wrapText="1"/>
    </xf>
    <xf numFmtId="0" fontId="18" fillId="6" borderId="67" xfId="0" applyFont="1" applyFill="1" applyBorder="1" applyAlignment="1" applyProtection="1">
      <alignment horizontal="center" vertical="center" wrapText="1"/>
    </xf>
    <xf numFmtId="0" fontId="0" fillId="0" borderId="54" xfId="0" applyBorder="1" applyAlignment="1">
      <alignment horizontal="center" vertical="center" wrapText="1"/>
    </xf>
    <xf numFmtId="0" fontId="18" fillId="6" borderId="54" xfId="0" applyFont="1" applyFill="1" applyBorder="1" applyAlignment="1" applyProtection="1">
      <alignment horizontal="center" vertical="center" wrapText="1"/>
    </xf>
    <xf numFmtId="0" fontId="0" fillId="0" borderId="55" xfId="0" applyBorder="1" applyAlignment="1">
      <alignment horizontal="center" vertical="center" wrapText="1"/>
    </xf>
    <xf numFmtId="0" fontId="26" fillId="4" borderId="68" xfId="0" applyFont="1" applyFill="1" applyBorder="1" applyAlignment="1" applyProtection="1">
      <alignment horizontal="center"/>
    </xf>
    <xf numFmtId="14" fontId="5" fillId="7" borderId="8" xfId="0" applyNumberFormat="1" applyFont="1" applyFill="1" applyBorder="1" applyAlignment="1">
      <alignment horizontal="center"/>
    </xf>
    <xf numFmtId="14" fontId="5" fillId="7" borderId="11" xfId="0" applyNumberFormat="1" applyFont="1" applyFill="1" applyBorder="1" applyAlignment="1">
      <alignment horizontal="center"/>
    </xf>
    <xf numFmtId="0" fontId="26" fillId="4" borderId="15" xfId="0" applyFont="1" applyFill="1" applyBorder="1" applyAlignment="1">
      <alignment horizontal="center"/>
    </xf>
    <xf numFmtId="0" fontId="27" fillId="4" borderId="15" xfId="0" applyFont="1" applyFill="1" applyBorder="1" applyAlignment="1"/>
    <xf numFmtId="1" fontId="18" fillId="6" borderId="53" xfId="0" applyNumberFormat="1" applyFont="1" applyFill="1" applyBorder="1" applyAlignment="1">
      <alignment horizontal="center" wrapText="1"/>
    </xf>
    <xf numFmtId="0" fontId="19" fillId="6" borderId="54" xfId="0" applyFont="1" applyFill="1" applyBorder="1" applyAlignment="1">
      <alignment wrapText="1"/>
    </xf>
    <xf numFmtId="0" fontId="19" fillId="6" borderId="71" xfId="0" applyFont="1" applyFill="1" applyBorder="1" applyAlignment="1">
      <alignment wrapText="1"/>
    </xf>
    <xf numFmtId="0" fontId="19" fillId="0" borderId="69" xfId="0" applyFont="1" applyBorder="1" applyAlignment="1" applyProtection="1">
      <alignment horizontal="left" wrapText="1"/>
      <protection locked="0"/>
    </xf>
    <xf numFmtId="0" fontId="7" fillId="7" borderId="39" xfId="0" applyNumberFormat="1" applyFont="1" applyFill="1" applyBorder="1" applyAlignment="1">
      <alignment horizontal="left" vertical="center"/>
    </xf>
    <xf numFmtId="0" fontId="0" fillId="0" borderId="40" xfId="0" applyBorder="1" applyAlignment="1"/>
    <xf numFmtId="0" fontId="0" fillId="0" borderId="70" xfId="0" applyBorder="1" applyAlignment="1"/>
    <xf numFmtId="0" fontId="26" fillId="4" borderId="0" xfId="0" applyFont="1" applyFill="1" applyBorder="1" applyAlignment="1">
      <alignment horizontal="center"/>
    </xf>
    <xf numFmtId="0" fontId="27" fillId="4" borderId="0" xfId="0" applyFont="1" applyFill="1" applyBorder="1" applyAlignment="1"/>
    <xf numFmtId="0" fontId="18" fillId="6" borderId="10" xfId="0" applyFont="1" applyFill="1" applyBorder="1" applyAlignment="1">
      <alignment horizontal="center" vertical="center" wrapText="1"/>
    </xf>
    <xf numFmtId="0" fontId="0" fillId="0" borderId="8" xfId="0" applyBorder="1" applyAlignment="1">
      <alignment horizontal="center" vertical="center" wrapText="1"/>
    </xf>
    <xf numFmtId="0" fontId="38" fillId="0" borderId="74" xfId="0" applyFont="1" applyBorder="1" applyAlignment="1" applyProtection="1">
      <alignment horizontal="left" wrapText="1"/>
      <protection locked="0"/>
    </xf>
    <xf numFmtId="0" fontId="0" fillId="0" borderId="77" xfId="0" applyBorder="1" applyAlignment="1" applyProtection="1">
      <alignment horizontal="left" wrapText="1"/>
      <protection locked="0"/>
    </xf>
    <xf numFmtId="0" fontId="18" fillId="6" borderId="73" xfId="0" applyFont="1" applyFill="1" applyBorder="1" applyAlignment="1" applyProtection="1">
      <alignment horizontal="center" wrapText="1"/>
      <protection locked="0"/>
    </xf>
    <xf numFmtId="0" fontId="0" fillId="0" borderId="66" xfId="0" applyBorder="1" applyAlignment="1">
      <alignment horizontal="center" wrapText="1"/>
    </xf>
    <xf numFmtId="0" fontId="0" fillId="0" borderId="69" xfId="0" applyBorder="1" applyAlignment="1">
      <alignment horizontal="center" wrapText="1"/>
    </xf>
    <xf numFmtId="0" fontId="18" fillId="6" borderId="53" xfId="0" applyFont="1" applyFill="1" applyBorder="1" applyAlignment="1">
      <alignment horizontal="center" vertical="top"/>
    </xf>
    <xf numFmtId="0" fontId="0" fillId="0" borderId="55" xfId="0" applyBorder="1" applyAlignment="1">
      <alignment horizontal="center" vertical="top"/>
    </xf>
    <xf numFmtId="0" fontId="18" fillId="6" borderId="26" xfId="0" applyFont="1" applyFill="1" applyBorder="1" applyAlignment="1">
      <alignment horizontal="center" vertical="top" wrapText="1"/>
    </xf>
    <xf numFmtId="0" fontId="43" fillId="6" borderId="25" xfId="0" applyFont="1" applyFill="1" applyBorder="1" applyAlignment="1">
      <alignment horizontal="center" vertical="top" wrapText="1"/>
    </xf>
    <xf numFmtId="0" fontId="19" fillId="0" borderId="76" xfId="0" applyFont="1" applyBorder="1" applyAlignment="1" applyProtection="1">
      <alignment horizontal="left" wrapText="1"/>
      <protection locked="0"/>
    </xf>
    <xf numFmtId="0" fontId="19" fillId="0" borderId="75" xfId="0" applyFont="1" applyBorder="1" applyAlignment="1" applyProtection="1">
      <alignment horizontal="left" wrapText="1"/>
      <protection locked="0"/>
    </xf>
    <xf numFmtId="0" fontId="19" fillId="0" borderId="69" xfId="0" applyFont="1" applyBorder="1" applyAlignment="1" applyProtection="1">
      <alignment horizontal="left"/>
      <protection locked="0"/>
    </xf>
    <xf numFmtId="0" fontId="18" fillId="6" borderId="26" xfId="0" applyFont="1" applyFill="1" applyBorder="1" applyAlignment="1">
      <alignment horizontal="center" vertical="center" wrapText="1"/>
    </xf>
    <xf numFmtId="0" fontId="19" fillId="0" borderId="76" xfId="0" applyNumberFormat="1" applyFont="1" applyBorder="1" applyAlignment="1" applyProtection="1">
      <alignment horizontal="left" wrapText="1"/>
      <protection locked="0"/>
    </xf>
    <xf numFmtId="0" fontId="0" fillId="0" borderId="77" xfId="0" applyNumberFormat="1" applyBorder="1" applyAlignment="1" applyProtection="1">
      <alignment horizontal="left" wrapText="1"/>
      <protection locked="0"/>
    </xf>
    <xf numFmtId="0" fontId="19" fillId="0" borderId="45" xfId="0" applyNumberFormat="1" applyFont="1" applyBorder="1" applyAlignment="1" applyProtection="1">
      <alignment horizontal="left" wrapText="1"/>
      <protection locked="0"/>
    </xf>
    <xf numFmtId="0" fontId="0" fillId="0" borderId="66" xfId="0" applyNumberFormat="1" applyBorder="1" applyAlignment="1" applyProtection="1">
      <alignment horizontal="left" wrapText="1"/>
      <protection locked="0"/>
    </xf>
    <xf numFmtId="0" fontId="52" fillId="0" borderId="66" xfId="0" applyFont="1" applyBorder="1" applyAlignment="1" applyProtection="1">
      <alignment horizontal="left"/>
      <protection locked="0"/>
    </xf>
    <xf numFmtId="0" fontId="52" fillId="0" borderId="69" xfId="0" applyFont="1" applyBorder="1" applyAlignment="1" applyProtection="1">
      <alignment horizontal="left"/>
      <protection locked="0"/>
    </xf>
    <xf numFmtId="0" fontId="18" fillId="6" borderId="76" xfId="0" applyFont="1" applyFill="1" applyBorder="1" applyAlignment="1">
      <alignment horizontal="center" vertical="top" wrapText="1"/>
    </xf>
    <xf numFmtId="0" fontId="0" fillId="0" borderId="77" xfId="0" applyBorder="1" applyAlignment="1">
      <alignment horizontal="center" vertical="top" wrapText="1"/>
    </xf>
    <xf numFmtId="0" fontId="0" fillId="0" borderId="75" xfId="0" applyBorder="1" applyAlignment="1">
      <alignment horizontal="center" vertical="top" wrapText="1"/>
    </xf>
    <xf numFmtId="0" fontId="38" fillId="0" borderId="73" xfId="0" applyFont="1" applyBorder="1" applyAlignment="1" applyProtection="1">
      <alignment horizontal="left" wrapText="1"/>
      <protection locked="0"/>
    </xf>
    <xf numFmtId="1" fontId="19" fillId="0" borderId="73" xfId="0" applyNumberFormat="1" applyFont="1" applyBorder="1" applyAlignment="1" applyProtection="1">
      <alignment horizontal="center" wrapText="1"/>
      <protection locked="0"/>
    </xf>
    <xf numFmtId="0" fontId="0" fillId="0" borderId="69" xfId="0" applyBorder="1" applyAlignment="1" applyProtection="1">
      <alignment wrapText="1"/>
      <protection locked="0"/>
    </xf>
    <xf numFmtId="0" fontId="18" fillId="6" borderId="74" xfId="0" applyFont="1" applyFill="1" applyBorder="1" applyAlignment="1">
      <alignment horizontal="center" vertical="top" wrapText="1"/>
    </xf>
    <xf numFmtId="0" fontId="19" fillId="0" borderId="73" xfId="0" applyFont="1" applyBorder="1" applyAlignment="1" applyProtection="1">
      <alignment horizontal="left" wrapText="1"/>
      <protection locked="0"/>
    </xf>
    <xf numFmtId="0" fontId="10" fillId="7" borderId="52" xfId="0" applyNumberFormat="1" applyFont="1" applyFill="1" applyBorder="1" applyAlignment="1">
      <alignment horizontal="center" vertical="center" wrapText="1"/>
    </xf>
    <xf numFmtId="0" fontId="0" fillId="0" borderId="78" xfId="0" applyBorder="1" applyAlignment="1">
      <alignment horizontal="center" vertical="center" wrapText="1"/>
    </xf>
    <xf numFmtId="49" fontId="11" fillId="3" borderId="52" xfId="0" applyNumberFormat="1" applyFont="1" applyFill="1" applyBorder="1" applyAlignment="1" applyProtection="1">
      <alignment horizontal="left" vertical="center" wrapText="1"/>
      <protection locked="0"/>
    </xf>
    <xf numFmtId="49" fontId="0" fillId="0" borderId="78" xfId="0" applyNumberFormat="1" applyBorder="1" applyAlignment="1" applyProtection="1">
      <alignment horizontal="left" vertical="center" wrapText="1"/>
      <protection locked="0"/>
    </xf>
    <xf numFmtId="49" fontId="38" fillId="0" borderId="44" xfId="0" applyNumberFormat="1" applyFont="1" applyBorder="1" applyAlignment="1" applyProtection="1">
      <alignment horizontal="left" vertical="center"/>
      <protection locked="0"/>
    </xf>
    <xf numFmtId="0" fontId="0" fillId="0" borderId="70" xfId="0" applyBorder="1" applyAlignment="1">
      <alignment horizontal="left" vertical="center"/>
    </xf>
    <xf numFmtId="49" fontId="11" fillId="3" borderId="44" xfId="0" applyNumberFormat="1" applyFont="1" applyFill="1" applyBorder="1" applyAlignment="1" applyProtection="1">
      <alignment vertical="center"/>
      <protection locked="0"/>
    </xf>
    <xf numFmtId="49" fontId="0" fillId="0" borderId="44" xfId="0" applyNumberFormat="1" applyBorder="1" applyAlignment="1" applyProtection="1">
      <protection locked="0"/>
    </xf>
    <xf numFmtId="0" fontId="10" fillId="7" borderId="44" xfId="0" applyNumberFormat="1" applyFont="1" applyFill="1" applyBorder="1" applyAlignment="1">
      <alignment horizontal="center" vertical="center" wrapText="1"/>
    </xf>
    <xf numFmtId="0" fontId="0" fillId="0" borderId="44" xfId="0" applyBorder="1" applyAlignment="1"/>
    <xf numFmtId="49" fontId="11" fillId="3" borderId="79" xfId="0" applyNumberFormat="1" applyFont="1" applyFill="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11" fillId="4" borderId="22" xfId="0" applyNumberFormat="1" applyFont="1" applyFill="1" applyBorder="1" applyAlignment="1">
      <alignment vertical="center"/>
    </xf>
    <xf numFmtId="0" fontId="0" fillId="0" borderId="20" xfId="0" applyBorder="1" applyAlignment="1">
      <alignment vertical="center"/>
    </xf>
    <xf numFmtId="0" fontId="10" fillId="7" borderId="52" xfId="0" applyNumberFormat="1" applyFont="1" applyFill="1" applyBorder="1" applyAlignment="1">
      <alignment horizontal="center" vertical="center"/>
    </xf>
    <xf numFmtId="0" fontId="0" fillId="0" borderId="78" xfId="0" applyBorder="1" applyAlignment="1">
      <alignment horizontal="center"/>
    </xf>
    <xf numFmtId="49" fontId="11" fillId="3" borderId="52" xfId="0" applyNumberFormat="1" applyFont="1" applyFill="1" applyBorder="1" applyAlignment="1" applyProtection="1">
      <alignment horizontal="center" vertical="center"/>
      <protection locked="0"/>
    </xf>
    <xf numFmtId="0" fontId="0" fillId="0" borderId="78" xfId="0" applyBorder="1" applyAlignment="1" applyProtection="1">
      <alignment horizontal="center" vertical="center"/>
      <protection locked="0"/>
    </xf>
    <xf numFmtId="14" fontId="5" fillId="6" borderId="8" xfId="0" applyNumberFormat="1" applyFont="1" applyFill="1" applyBorder="1" applyAlignment="1">
      <alignment horizontal="center" vertical="center"/>
    </xf>
    <xf numFmtId="14" fontId="5" fillId="6" borderId="11" xfId="0" applyNumberFormat="1" applyFont="1" applyFill="1" applyBorder="1" applyAlignment="1">
      <alignment horizontal="center" vertical="center"/>
    </xf>
    <xf numFmtId="0" fontId="7" fillId="6" borderId="39" xfId="0" applyNumberFormat="1" applyFont="1" applyFill="1" applyBorder="1" applyAlignment="1">
      <alignment horizontal="left" vertical="center"/>
    </xf>
    <xf numFmtId="0" fontId="0" fillId="0" borderId="40" xfId="0" applyBorder="1" applyAlignment="1">
      <alignment horizontal="left" vertical="center"/>
    </xf>
    <xf numFmtId="0" fontId="19" fillId="6" borderId="0" xfId="0" applyFont="1" applyFill="1" applyAlignment="1">
      <alignment vertical="top" wrapText="1"/>
    </xf>
    <xf numFmtId="0" fontId="0" fillId="0" borderId="0" xfId="0" applyAlignment="1">
      <alignment vertical="top"/>
    </xf>
    <xf numFmtId="0" fontId="41" fillId="0" borderId="45" xfId="0" applyFont="1" applyBorder="1" applyAlignment="1" applyProtection="1">
      <alignment wrapText="1"/>
      <protection locked="0"/>
    </xf>
    <xf numFmtId="0" fontId="41" fillId="0" borderId="69" xfId="0" applyFont="1" applyBorder="1" applyAlignment="1" applyProtection="1">
      <alignment wrapText="1"/>
      <protection locked="0"/>
    </xf>
    <xf numFmtId="0" fontId="30" fillId="6" borderId="0" xfId="0" applyFont="1" applyFill="1" applyAlignment="1">
      <alignment horizontal="left" wrapText="1"/>
    </xf>
    <xf numFmtId="0" fontId="0" fillId="0" borderId="0" xfId="0" applyAlignment="1"/>
    <xf numFmtId="0" fontId="30" fillId="6" borderId="0" xfId="0" applyFont="1" applyFill="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2200275</xdr:colOff>
      <xdr:row>1</xdr:row>
      <xdr:rowOff>9525</xdr:rowOff>
    </xdr:from>
    <xdr:to>
      <xdr:col>4</xdr:col>
      <xdr:colOff>4038600</xdr:colOff>
      <xdr:row>3</xdr:row>
      <xdr:rowOff>76200</xdr:rowOff>
    </xdr:to>
    <xdr:pic>
      <xdr:nvPicPr>
        <xdr:cNvPr id="1051" name="Grafik 1">
          <a:extLst>
            <a:ext uri="{FF2B5EF4-FFF2-40B4-BE49-F238E27FC236}">
              <a16:creationId xmlns:a16="http://schemas.microsoft.com/office/drawing/2014/main" id="{DD3E933F-D6DA-4C90-9D49-C01715F8F0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171450"/>
          <a:ext cx="18383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1209675</xdr:colOff>
      <xdr:row>2</xdr:row>
      <xdr:rowOff>9525</xdr:rowOff>
    </xdr:from>
    <xdr:to>
      <xdr:col>5</xdr:col>
      <xdr:colOff>3048000</xdr:colOff>
      <xdr:row>4</xdr:row>
      <xdr:rowOff>76200</xdr:rowOff>
    </xdr:to>
    <xdr:pic>
      <xdr:nvPicPr>
        <xdr:cNvPr id="2075" name="Grafik 1">
          <a:extLst>
            <a:ext uri="{FF2B5EF4-FFF2-40B4-BE49-F238E27FC236}">
              <a16:creationId xmlns:a16="http://schemas.microsoft.com/office/drawing/2014/main" id="{5EDDDA39-2091-4A57-931C-1A0EAB1B55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514350"/>
          <a:ext cx="18383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F26"/>
  <sheetViews>
    <sheetView zoomScale="90" zoomScaleNormal="90" workbookViewId="0">
      <selection activeCell="D3" sqref="D3"/>
    </sheetView>
  </sheetViews>
  <sheetFormatPr baseColWidth="10" defaultRowHeight="14.25" x14ac:dyDescent="0.2"/>
  <cols>
    <col min="1" max="1" width="2.85546875" style="119" customWidth="1"/>
    <col min="2" max="2" width="5.5703125" style="120" customWidth="1"/>
    <col min="3" max="3" width="14.7109375" style="120" customWidth="1"/>
    <col min="4" max="4" width="60.7109375" style="120" customWidth="1"/>
    <col min="5" max="5" width="60.7109375" style="119" customWidth="1"/>
    <col min="6" max="6" width="2.7109375" style="119" customWidth="1"/>
    <col min="7" max="16384" width="11.42578125" style="119"/>
  </cols>
  <sheetData>
    <row r="1" spans="1:6" ht="12.75" customHeight="1" x14ac:dyDescent="0.2">
      <c r="A1" s="121"/>
      <c r="B1" s="144"/>
      <c r="C1" s="144"/>
      <c r="D1" s="144"/>
      <c r="E1" s="121"/>
      <c r="F1" s="121"/>
    </row>
    <row r="2" spans="1:6" ht="15" thickBot="1" x14ac:dyDescent="0.25">
      <c r="A2" s="121"/>
      <c r="B2" s="122"/>
      <c r="C2" s="140"/>
      <c r="D2" s="140"/>
      <c r="E2" s="123"/>
      <c r="F2" s="124"/>
    </row>
    <row r="3" spans="1:6" ht="19.5" customHeight="1" thickBot="1" x14ac:dyDescent="0.25">
      <c r="A3" s="121"/>
      <c r="B3" s="39"/>
      <c r="C3" s="143" t="s">
        <v>8</v>
      </c>
      <c r="D3" s="234" t="s">
        <v>10</v>
      </c>
      <c r="E3" s="140"/>
      <c r="F3" s="124"/>
    </row>
    <row r="4" spans="1:6" ht="20.25" customHeight="1" thickBot="1" x14ac:dyDescent="0.25">
      <c r="A4" s="121"/>
      <c r="B4" s="39"/>
      <c r="C4" s="143" t="s">
        <v>9</v>
      </c>
      <c r="D4" s="234" t="s">
        <v>10</v>
      </c>
      <c r="E4" s="140"/>
      <c r="F4" s="124"/>
    </row>
    <row r="5" spans="1:6" ht="6" customHeight="1" thickBot="1" x14ac:dyDescent="0.25">
      <c r="A5" s="121"/>
      <c r="B5" s="39"/>
      <c r="C5" s="141"/>
      <c r="D5" s="141"/>
      <c r="E5" s="140"/>
      <c r="F5" s="124"/>
    </row>
    <row r="6" spans="1:6" ht="19.5" customHeight="1" thickBot="1" x14ac:dyDescent="0.25">
      <c r="A6" s="121"/>
      <c r="B6" s="39"/>
      <c r="C6" s="143" t="s">
        <v>144</v>
      </c>
      <c r="D6" s="235" t="s">
        <v>10</v>
      </c>
      <c r="E6" s="140"/>
      <c r="F6" s="124"/>
    </row>
    <row r="7" spans="1:6" x14ac:dyDescent="0.2">
      <c r="A7" s="121"/>
      <c r="B7" s="39"/>
      <c r="C7" s="141"/>
      <c r="D7" s="141"/>
      <c r="E7" s="125"/>
      <c r="F7" s="124"/>
    </row>
    <row r="8" spans="1:6" ht="21.75" customHeight="1" x14ac:dyDescent="0.35">
      <c r="A8" s="121"/>
      <c r="B8" s="122"/>
      <c r="C8" s="329" t="s">
        <v>145</v>
      </c>
      <c r="D8" s="330"/>
      <c r="E8" s="330"/>
      <c r="F8" s="124"/>
    </row>
    <row r="9" spans="1:6" ht="21.75" customHeight="1" x14ac:dyDescent="0.35">
      <c r="A9" s="121"/>
      <c r="B9" s="122"/>
      <c r="C9" s="329" t="s">
        <v>190</v>
      </c>
      <c r="D9" s="330"/>
      <c r="E9" s="330"/>
      <c r="F9" s="124"/>
    </row>
    <row r="10" spans="1:6" x14ac:dyDescent="0.2">
      <c r="A10" s="121"/>
      <c r="B10" s="122"/>
      <c r="C10" s="140"/>
      <c r="D10" s="140"/>
      <c r="E10" s="123"/>
      <c r="F10" s="124"/>
    </row>
    <row r="11" spans="1:6" ht="35.25" customHeight="1" x14ac:dyDescent="0.25">
      <c r="A11" s="121"/>
      <c r="B11" s="122"/>
      <c r="C11" s="334" t="s">
        <v>4</v>
      </c>
      <c r="D11" s="330"/>
      <c r="E11" s="330"/>
      <c r="F11" s="124"/>
    </row>
    <row r="12" spans="1:6" x14ac:dyDescent="0.2">
      <c r="A12" s="121"/>
      <c r="B12" s="122"/>
      <c r="C12" s="140"/>
      <c r="D12" s="140"/>
      <c r="E12" s="123"/>
      <c r="F12" s="124"/>
    </row>
    <row r="13" spans="1:6" ht="28.5" customHeight="1" x14ac:dyDescent="0.25">
      <c r="A13" s="121"/>
      <c r="B13" s="122"/>
      <c r="C13" s="335" t="s">
        <v>164</v>
      </c>
      <c r="D13" s="330"/>
      <c r="E13" s="330"/>
      <c r="F13" s="124"/>
    </row>
    <row r="14" spans="1:6" ht="24" customHeight="1" x14ac:dyDescent="0.2">
      <c r="A14" s="121"/>
      <c r="B14" s="39"/>
      <c r="C14" s="141"/>
      <c r="D14" s="141"/>
      <c r="E14" s="125"/>
      <c r="F14" s="124"/>
    </row>
    <row r="15" spans="1:6" ht="67.5" customHeight="1" x14ac:dyDescent="0.2">
      <c r="A15" s="121"/>
      <c r="B15" s="39" t="s">
        <v>0</v>
      </c>
      <c r="C15" s="331" t="s">
        <v>168</v>
      </c>
      <c r="D15" s="332"/>
      <c r="E15" s="332"/>
      <c r="F15" s="124"/>
    </row>
    <row r="16" spans="1:6" x14ac:dyDescent="0.2">
      <c r="A16" s="121"/>
      <c r="B16" s="39"/>
      <c r="C16" s="141"/>
      <c r="D16" s="141"/>
      <c r="E16" s="125"/>
      <c r="F16" s="124"/>
    </row>
    <row r="17" spans="1:6" ht="39" customHeight="1" x14ac:dyDescent="0.2">
      <c r="A17" s="121"/>
      <c r="B17" s="39" t="s">
        <v>1</v>
      </c>
      <c r="C17" s="331" t="s">
        <v>169</v>
      </c>
      <c r="D17" s="332"/>
      <c r="E17" s="332"/>
      <c r="F17" s="124"/>
    </row>
    <row r="18" spans="1:6" x14ac:dyDescent="0.2">
      <c r="A18" s="121"/>
      <c r="B18" s="39"/>
      <c r="C18" s="141"/>
      <c r="D18" s="141"/>
      <c r="E18" s="125"/>
      <c r="F18" s="124"/>
    </row>
    <row r="19" spans="1:6" ht="28.5" customHeight="1" x14ac:dyDescent="0.2">
      <c r="A19" s="121"/>
      <c r="B19" s="39" t="s">
        <v>2</v>
      </c>
      <c r="C19" s="331" t="s">
        <v>6</v>
      </c>
      <c r="D19" s="332"/>
      <c r="E19" s="332"/>
      <c r="F19" s="124"/>
    </row>
    <row r="20" spans="1:6" x14ac:dyDescent="0.2">
      <c r="A20" s="121"/>
      <c r="B20" s="39"/>
      <c r="C20" s="141"/>
      <c r="D20" s="141"/>
      <c r="E20" s="38"/>
      <c r="F20" s="124"/>
    </row>
    <row r="21" spans="1:6" ht="15" x14ac:dyDescent="0.2">
      <c r="A21" s="121"/>
      <c r="B21" s="39" t="s">
        <v>3</v>
      </c>
      <c r="C21" s="331" t="s">
        <v>193</v>
      </c>
      <c r="D21" s="332"/>
      <c r="E21" s="332"/>
      <c r="F21" s="124"/>
    </row>
    <row r="22" spans="1:6" ht="15.75" customHeight="1" x14ac:dyDescent="0.2">
      <c r="A22" s="121"/>
      <c r="B22" s="39"/>
      <c r="C22" s="141"/>
      <c r="D22" s="141"/>
      <c r="E22" s="125"/>
      <c r="F22" s="124"/>
    </row>
    <row r="23" spans="1:6" ht="27.75" customHeight="1" x14ac:dyDescent="0.2">
      <c r="A23" s="121"/>
      <c r="B23" s="39" t="s">
        <v>61</v>
      </c>
      <c r="C23" s="331" t="s">
        <v>195</v>
      </c>
      <c r="D23" s="332"/>
      <c r="E23" s="332"/>
      <c r="F23" s="124"/>
    </row>
    <row r="24" spans="1:6" ht="14.25" customHeight="1" x14ac:dyDescent="0.2">
      <c r="A24" s="121"/>
      <c r="B24" s="39"/>
      <c r="C24" s="141"/>
      <c r="D24" s="141"/>
      <c r="E24" s="125"/>
      <c r="F24" s="124"/>
    </row>
    <row r="25" spans="1:6" ht="72" customHeight="1" x14ac:dyDescent="0.2">
      <c r="A25" s="121"/>
      <c r="B25" s="39"/>
      <c r="C25" s="333" t="s">
        <v>5</v>
      </c>
      <c r="D25" s="332"/>
      <c r="E25" s="332"/>
      <c r="F25" s="124"/>
    </row>
    <row r="26" spans="1:6" ht="13.5" customHeight="1" x14ac:dyDescent="0.2">
      <c r="A26" s="121"/>
      <c r="B26" s="126"/>
      <c r="C26" s="142"/>
      <c r="D26" s="142"/>
      <c r="E26" s="124"/>
      <c r="F26" s="121"/>
    </row>
  </sheetData>
  <sheetProtection password="B7D6" sheet="1" objects="1" scenarios="1" selectLockedCells="1"/>
  <mergeCells count="10">
    <mergeCell ref="C8:E8"/>
    <mergeCell ref="C23:E23"/>
    <mergeCell ref="C25:E25"/>
    <mergeCell ref="C11:E11"/>
    <mergeCell ref="C13:E13"/>
    <mergeCell ref="C9:E9"/>
    <mergeCell ref="C15:E15"/>
    <mergeCell ref="C17:E17"/>
    <mergeCell ref="C19:E19"/>
    <mergeCell ref="C21:E21"/>
  </mergeCells>
  <pageMargins left="0.39370078740157483" right="0.39370078740157483" top="0.39370078740157483" bottom="0.39370078740157483" header="0.31496062992125984" footer="0.31496062992125984"/>
  <pageSetup paperSize="9" scale="9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P52"/>
  <sheetViews>
    <sheetView zoomScale="90" zoomScaleNormal="90" workbookViewId="0">
      <selection activeCell="C10" sqref="C10"/>
    </sheetView>
  </sheetViews>
  <sheetFormatPr baseColWidth="10" defaultRowHeight="14.25" x14ac:dyDescent="0.2"/>
  <cols>
    <col min="1" max="1" width="2.7109375" style="119" customWidth="1"/>
    <col min="2" max="2" width="6.7109375" style="119" customWidth="1"/>
    <col min="3" max="3" width="45.7109375" style="119" customWidth="1"/>
    <col min="4" max="4" width="13.7109375" style="119" customWidth="1"/>
    <col min="5" max="10" width="12.7109375" style="119" customWidth="1"/>
    <col min="11" max="11" width="15.7109375" style="119" customWidth="1"/>
    <col min="12" max="12" width="14.85546875" style="119" customWidth="1"/>
    <col min="13" max="13" width="14.140625" style="119" customWidth="1"/>
    <col min="14" max="14" width="14.5703125" style="119" customWidth="1"/>
    <col min="15" max="15" width="30.5703125" style="119" customWidth="1"/>
    <col min="16" max="16" width="2.7109375" style="119" customWidth="1"/>
    <col min="17" max="16384" width="11.42578125" style="119"/>
  </cols>
  <sheetData>
    <row r="1" spans="1:16" ht="6.75" customHeight="1" thickBot="1" x14ac:dyDescent="0.25">
      <c r="A1" s="1"/>
      <c r="B1" s="2"/>
      <c r="C1" s="2"/>
      <c r="D1" s="2"/>
      <c r="E1" s="2"/>
      <c r="F1" s="2"/>
      <c r="G1" s="2"/>
      <c r="H1" s="2"/>
      <c r="I1" s="2"/>
      <c r="J1" s="2"/>
      <c r="K1" s="1"/>
      <c r="L1" s="1"/>
      <c r="M1" s="1"/>
      <c r="N1" s="1"/>
      <c r="O1" s="1"/>
      <c r="P1" s="1"/>
    </row>
    <row r="2" spans="1:16" ht="27" thickBot="1" x14ac:dyDescent="0.45">
      <c r="A2" s="1"/>
      <c r="B2" s="77" t="str">
        <f>Zusammenfassung!B3</f>
        <v>Vermögensaufstellung</v>
      </c>
      <c r="C2" s="3"/>
      <c r="D2" s="3"/>
      <c r="E2" s="4" t="s">
        <v>7</v>
      </c>
      <c r="F2" s="3"/>
      <c r="G2" s="3"/>
      <c r="H2" s="3"/>
      <c r="I2" s="3"/>
      <c r="J2" s="31"/>
      <c r="K2" s="145" t="s">
        <v>80</v>
      </c>
      <c r="L2" s="373" t="str">
        <f>Hinweise!D6</f>
        <v xml:space="preserve"> </v>
      </c>
      <c r="M2" s="374"/>
      <c r="N2" s="1"/>
      <c r="O2" s="1"/>
      <c r="P2" s="1"/>
    </row>
    <row r="3" spans="1:16" ht="9.75" customHeight="1" thickBot="1" x14ac:dyDescent="0.25">
      <c r="A3" s="1"/>
      <c r="B3" s="2"/>
      <c r="C3" s="2"/>
      <c r="D3" s="2"/>
      <c r="E3" s="2"/>
      <c r="F3" s="2"/>
      <c r="G3" s="2"/>
      <c r="H3" s="1"/>
      <c r="I3" s="1"/>
      <c r="J3" s="1"/>
      <c r="K3" s="6"/>
      <c r="L3" s="6"/>
      <c r="M3" s="6"/>
      <c r="N3" s="1"/>
      <c r="O3" s="1"/>
      <c r="P3" s="1"/>
    </row>
    <row r="4" spans="1:16" ht="18.75" thickBot="1" x14ac:dyDescent="0.25">
      <c r="A4" s="1"/>
      <c r="B4" s="149" t="s">
        <v>8</v>
      </c>
      <c r="C4" s="150"/>
      <c r="D4" s="375" t="str">
        <f>Hinweise!D3</f>
        <v xml:space="preserve"> </v>
      </c>
      <c r="E4" s="376"/>
      <c r="F4" s="376"/>
      <c r="G4" s="376"/>
      <c r="H4" s="376"/>
      <c r="I4" s="377"/>
      <c r="J4" s="1"/>
      <c r="K4" s="1"/>
      <c r="L4" s="1"/>
      <c r="M4" s="1"/>
      <c r="N4" s="1"/>
      <c r="O4" s="1"/>
      <c r="P4" s="1"/>
    </row>
    <row r="5" spans="1:16" ht="18.75" thickBot="1" x14ac:dyDescent="0.3">
      <c r="A5" s="1"/>
      <c r="B5" s="149" t="s">
        <v>9</v>
      </c>
      <c r="C5" s="150"/>
      <c r="D5" s="375" t="str">
        <f>Hinweise!D4</f>
        <v xml:space="preserve"> </v>
      </c>
      <c r="E5" s="376"/>
      <c r="F5" s="376"/>
      <c r="G5" s="376"/>
      <c r="H5" s="376"/>
      <c r="I5" s="377"/>
      <c r="J5" s="8"/>
      <c r="K5" s="8"/>
      <c r="L5" s="8"/>
      <c r="M5" s="8"/>
      <c r="N5" s="8"/>
      <c r="O5" s="1"/>
      <c r="P5" s="1"/>
    </row>
    <row r="6" spans="1:16" ht="10.5" customHeight="1" x14ac:dyDescent="0.2">
      <c r="A6" s="1"/>
      <c r="B6" s="5"/>
      <c r="C6" s="5"/>
      <c r="D6" s="30"/>
      <c r="E6" s="30"/>
      <c r="F6" s="19"/>
      <c r="G6" s="19"/>
      <c r="H6" s="1"/>
      <c r="I6" s="1"/>
      <c r="J6" s="1"/>
      <c r="K6" s="1"/>
      <c r="L6" s="1"/>
      <c r="M6" s="1"/>
      <c r="N6" s="1"/>
      <c r="O6" s="1"/>
      <c r="P6" s="1"/>
    </row>
    <row r="7" spans="1:16" s="29" customFormat="1" ht="18" x14ac:dyDescent="0.25">
      <c r="A7" s="27"/>
      <c r="B7" s="16" t="s">
        <v>166</v>
      </c>
      <c r="C7" s="26"/>
      <c r="D7" s="28"/>
      <c r="E7" s="28"/>
      <c r="F7" s="28"/>
      <c r="G7" s="28"/>
      <c r="H7" s="301" t="s">
        <v>208</v>
      </c>
      <c r="I7" s="300" t="s">
        <v>209</v>
      </c>
      <c r="J7" s="264"/>
      <c r="K7" s="28"/>
      <c r="L7" s="28"/>
      <c r="M7" s="28"/>
      <c r="N7" s="27"/>
      <c r="O7" s="1"/>
      <c r="P7" s="1"/>
    </row>
    <row r="8" spans="1:16" ht="18" customHeight="1" x14ac:dyDescent="0.2">
      <c r="A8" s="1"/>
      <c r="B8" s="220" t="s">
        <v>170</v>
      </c>
      <c r="C8" s="1"/>
      <c r="D8" s="1"/>
      <c r="E8" s="1"/>
      <c r="F8" s="1"/>
      <c r="G8" s="1"/>
      <c r="H8" s="1"/>
      <c r="I8" s="1"/>
      <c r="J8" s="1"/>
      <c r="K8" s="1"/>
      <c r="L8" s="1"/>
      <c r="M8" s="1"/>
      <c r="N8" s="1"/>
      <c r="O8" s="1"/>
      <c r="P8" s="1"/>
    </row>
    <row r="9" spans="1:16" ht="27" customHeight="1" x14ac:dyDescent="0.2">
      <c r="A9" s="1"/>
      <c r="B9" s="74" t="s">
        <v>112</v>
      </c>
      <c r="C9" s="252" t="s">
        <v>181</v>
      </c>
      <c r="D9" s="244" t="s">
        <v>182</v>
      </c>
      <c r="E9" s="378" t="s">
        <v>40</v>
      </c>
      <c r="F9" s="380"/>
      <c r="G9" s="380"/>
      <c r="H9" s="379"/>
      <c r="I9" s="242" t="s">
        <v>41</v>
      </c>
      <c r="J9" s="378" t="s">
        <v>42</v>
      </c>
      <c r="K9" s="379"/>
      <c r="L9" s="243" t="s">
        <v>72</v>
      </c>
      <c r="M9" s="74" t="s">
        <v>183</v>
      </c>
      <c r="N9" s="74" t="s">
        <v>73</v>
      </c>
      <c r="O9" s="74" t="s">
        <v>43</v>
      </c>
      <c r="P9" s="1"/>
    </row>
    <row r="10" spans="1:16" ht="20.100000000000001" customHeight="1" x14ac:dyDescent="0.25">
      <c r="A10" s="1"/>
      <c r="B10" s="253">
        <v>1</v>
      </c>
      <c r="C10" s="258"/>
      <c r="D10" s="259"/>
      <c r="E10" s="363"/>
      <c r="F10" s="362"/>
      <c r="G10" s="362"/>
      <c r="H10" s="364"/>
      <c r="I10" s="108"/>
      <c r="J10" s="357"/>
      <c r="K10" s="362"/>
      <c r="L10" s="129"/>
      <c r="M10" s="250">
        <f>L10*D10/100</f>
        <v>0</v>
      </c>
      <c r="N10" s="129"/>
      <c r="O10" s="231"/>
      <c r="P10" s="1"/>
    </row>
    <row r="11" spans="1:16" ht="20.100000000000001" customHeight="1" x14ac:dyDescent="0.25">
      <c r="A11" s="1"/>
      <c r="B11" s="253">
        <v>2</v>
      </c>
      <c r="C11" s="258"/>
      <c r="D11" s="259"/>
      <c r="E11" s="365"/>
      <c r="F11" s="362"/>
      <c r="G11" s="362"/>
      <c r="H11" s="364"/>
      <c r="I11" s="108"/>
      <c r="J11" s="357"/>
      <c r="K11" s="362"/>
      <c r="L11" s="129"/>
      <c r="M11" s="250">
        <f t="shared" ref="M11:M18" si="0">L11*D11/100</f>
        <v>0</v>
      </c>
      <c r="N11" s="129"/>
      <c r="O11" s="231"/>
      <c r="P11" s="1"/>
    </row>
    <row r="12" spans="1:16" ht="20.100000000000001" customHeight="1" x14ac:dyDescent="0.25">
      <c r="A12" s="1"/>
      <c r="B12" s="253">
        <v>3</v>
      </c>
      <c r="C12" s="258"/>
      <c r="D12" s="259"/>
      <c r="E12" s="365"/>
      <c r="F12" s="362"/>
      <c r="G12" s="362"/>
      <c r="H12" s="364"/>
      <c r="I12" s="108"/>
      <c r="J12" s="357"/>
      <c r="K12" s="362"/>
      <c r="L12" s="129"/>
      <c r="M12" s="250">
        <f t="shared" si="0"/>
        <v>0</v>
      </c>
      <c r="N12" s="129"/>
      <c r="O12" s="231"/>
      <c r="P12" s="1"/>
    </row>
    <row r="13" spans="1:16" ht="20.100000000000001" customHeight="1" x14ac:dyDescent="0.25">
      <c r="A13" s="1"/>
      <c r="B13" s="253">
        <v>4</v>
      </c>
      <c r="C13" s="258"/>
      <c r="D13" s="259"/>
      <c r="E13" s="365"/>
      <c r="F13" s="362"/>
      <c r="G13" s="362"/>
      <c r="H13" s="364"/>
      <c r="I13" s="108"/>
      <c r="J13" s="357"/>
      <c r="K13" s="362"/>
      <c r="L13" s="129"/>
      <c r="M13" s="250">
        <f t="shared" si="0"/>
        <v>0</v>
      </c>
      <c r="N13" s="129"/>
      <c r="O13" s="231"/>
      <c r="P13" s="1"/>
    </row>
    <row r="14" spans="1:16" ht="20.100000000000001" customHeight="1" x14ac:dyDescent="0.25">
      <c r="A14" s="1"/>
      <c r="B14" s="253">
        <v>5</v>
      </c>
      <c r="C14" s="258"/>
      <c r="D14" s="259"/>
      <c r="E14" s="363"/>
      <c r="F14" s="362"/>
      <c r="G14" s="362"/>
      <c r="H14" s="364"/>
      <c r="I14" s="260"/>
      <c r="J14" s="357"/>
      <c r="K14" s="362"/>
      <c r="L14" s="129"/>
      <c r="M14" s="250">
        <f t="shared" si="0"/>
        <v>0</v>
      </c>
      <c r="N14" s="129"/>
      <c r="O14" s="231"/>
      <c r="P14" s="1"/>
    </row>
    <row r="15" spans="1:16" ht="20.100000000000001" customHeight="1" x14ac:dyDescent="0.25">
      <c r="A15" s="1"/>
      <c r="B15" s="253">
        <v>6</v>
      </c>
      <c r="C15" s="258"/>
      <c r="D15" s="259"/>
      <c r="E15" s="363"/>
      <c r="F15" s="362"/>
      <c r="G15" s="362"/>
      <c r="H15" s="364"/>
      <c r="I15" s="260"/>
      <c r="J15" s="357"/>
      <c r="K15" s="362"/>
      <c r="L15" s="129"/>
      <c r="M15" s="250">
        <f t="shared" si="0"/>
        <v>0</v>
      </c>
      <c r="N15" s="129"/>
      <c r="O15" s="231"/>
      <c r="P15" s="1"/>
    </row>
    <row r="16" spans="1:16" ht="20.100000000000001" customHeight="1" x14ac:dyDescent="0.25">
      <c r="A16" s="1"/>
      <c r="B16" s="253">
        <v>7</v>
      </c>
      <c r="C16" s="258"/>
      <c r="D16" s="259"/>
      <c r="E16" s="372"/>
      <c r="F16" s="362"/>
      <c r="G16" s="362"/>
      <c r="H16" s="364"/>
      <c r="I16" s="261"/>
      <c r="J16" s="357"/>
      <c r="K16" s="362"/>
      <c r="L16" s="129"/>
      <c r="M16" s="250">
        <f t="shared" si="0"/>
        <v>0</v>
      </c>
      <c r="N16" s="129"/>
      <c r="O16" s="231"/>
      <c r="P16" s="1"/>
    </row>
    <row r="17" spans="1:16" ht="20.100000000000001" customHeight="1" x14ac:dyDescent="0.25">
      <c r="A17" s="1"/>
      <c r="B17" s="253">
        <v>8</v>
      </c>
      <c r="C17" s="258"/>
      <c r="D17" s="259"/>
      <c r="E17" s="363"/>
      <c r="F17" s="362"/>
      <c r="G17" s="362"/>
      <c r="H17" s="364"/>
      <c r="I17" s="260"/>
      <c r="J17" s="357"/>
      <c r="K17" s="362"/>
      <c r="L17" s="129"/>
      <c r="M17" s="250">
        <f t="shared" si="0"/>
        <v>0</v>
      </c>
      <c r="N17" s="129"/>
      <c r="O17" s="231"/>
      <c r="P17" s="1"/>
    </row>
    <row r="18" spans="1:16" ht="20.100000000000001" customHeight="1" x14ac:dyDescent="0.25">
      <c r="A18" s="1"/>
      <c r="B18" s="253">
        <v>9</v>
      </c>
      <c r="C18" s="258"/>
      <c r="D18" s="259"/>
      <c r="E18" s="365"/>
      <c r="F18" s="362"/>
      <c r="G18" s="362"/>
      <c r="H18" s="364"/>
      <c r="I18" s="108"/>
      <c r="J18" s="357"/>
      <c r="K18" s="362"/>
      <c r="L18" s="129"/>
      <c r="M18" s="250">
        <f t="shared" si="0"/>
        <v>0</v>
      </c>
      <c r="N18" s="129"/>
      <c r="O18" s="231"/>
      <c r="P18" s="1"/>
    </row>
    <row r="19" spans="1:16" ht="20.100000000000001" customHeight="1" x14ac:dyDescent="0.2">
      <c r="A19" s="1"/>
      <c r="B19" s="90"/>
      <c r="C19" s="91"/>
      <c r="D19" s="91"/>
      <c r="E19" s="91"/>
      <c r="F19" s="91"/>
      <c r="G19" s="91"/>
      <c r="H19" s="91"/>
      <c r="I19" s="91"/>
      <c r="J19" s="91"/>
      <c r="K19" s="249" t="s">
        <v>162</v>
      </c>
      <c r="L19" s="130">
        <f>SUM(L10:L18)</f>
        <v>0</v>
      </c>
      <c r="M19" s="130">
        <f>SUM(M10:M18)</f>
        <v>0</v>
      </c>
      <c r="N19" s="130">
        <f>SUM(N10:N18)</f>
        <v>0</v>
      </c>
      <c r="O19" s="85"/>
      <c r="P19" s="1"/>
    </row>
    <row r="20" spans="1:16" ht="20.100000000000001" customHeight="1" x14ac:dyDescent="0.25">
      <c r="A20" s="1"/>
      <c r="B20" s="385" t="s">
        <v>44</v>
      </c>
      <c r="C20" s="385"/>
      <c r="D20" s="385"/>
      <c r="E20" s="385"/>
      <c r="F20" s="385"/>
      <c r="G20" s="385"/>
      <c r="H20" s="385"/>
      <c r="I20" s="385"/>
      <c r="J20" s="385"/>
      <c r="K20" s="385"/>
      <c r="L20" s="385"/>
      <c r="M20" s="385"/>
      <c r="N20" s="385"/>
      <c r="O20" s="385"/>
      <c r="P20" s="1"/>
    </row>
    <row r="21" spans="1:16" ht="15.75" thickBot="1" x14ac:dyDescent="0.25">
      <c r="A21" s="1"/>
      <c r="B21" s="366" t="s">
        <v>112</v>
      </c>
      <c r="C21" s="366" t="s">
        <v>114</v>
      </c>
      <c r="D21" s="367"/>
      <c r="E21" s="367"/>
      <c r="F21" s="381" t="s">
        <v>45</v>
      </c>
      <c r="G21" s="382"/>
      <c r="H21" s="383" t="s">
        <v>185</v>
      </c>
      <c r="I21" s="384"/>
      <c r="J21" s="369" t="s">
        <v>46</v>
      </c>
      <c r="K21" s="370"/>
      <c r="L21" s="370"/>
      <c r="M21" s="371"/>
      <c r="N21" s="366" t="s">
        <v>117</v>
      </c>
      <c r="O21" s="366" t="s">
        <v>119</v>
      </c>
      <c r="P21" s="1"/>
    </row>
    <row r="22" spans="1:16" ht="27" customHeight="1" x14ac:dyDescent="0.2">
      <c r="A22" s="1"/>
      <c r="B22" s="368"/>
      <c r="C22" s="368"/>
      <c r="D22" s="368"/>
      <c r="E22" s="368"/>
      <c r="F22" s="127" t="s">
        <v>47</v>
      </c>
      <c r="G22" s="127" t="s">
        <v>113</v>
      </c>
      <c r="H22" s="254" t="s">
        <v>186</v>
      </c>
      <c r="I22" s="255" t="s">
        <v>184</v>
      </c>
      <c r="J22" s="131" t="s">
        <v>47</v>
      </c>
      <c r="K22" s="127" t="s">
        <v>113</v>
      </c>
      <c r="L22" s="366" t="s">
        <v>74</v>
      </c>
      <c r="M22" s="367"/>
      <c r="N22" s="368"/>
      <c r="O22" s="368"/>
      <c r="P22" s="1"/>
    </row>
    <row r="23" spans="1:16" ht="20.100000000000001" customHeight="1" x14ac:dyDescent="0.2">
      <c r="A23" s="1"/>
      <c r="B23" s="253">
        <v>1</v>
      </c>
      <c r="C23" s="352"/>
      <c r="D23" s="352"/>
      <c r="E23" s="352"/>
      <c r="F23" s="109"/>
      <c r="G23" s="109"/>
      <c r="H23" s="247"/>
      <c r="I23" s="257">
        <f>H23*D10/100</f>
        <v>0</v>
      </c>
      <c r="J23" s="137"/>
      <c r="K23" s="109"/>
      <c r="L23" s="353"/>
      <c r="M23" s="353"/>
      <c r="N23" s="246"/>
      <c r="O23" s="246"/>
      <c r="P23" s="1"/>
    </row>
    <row r="24" spans="1:16" ht="20.100000000000001" customHeight="1" x14ac:dyDescent="0.2">
      <c r="A24" s="1"/>
      <c r="B24" s="253">
        <v>2</v>
      </c>
      <c r="C24" s="352"/>
      <c r="D24" s="352"/>
      <c r="E24" s="352"/>
      <c r="F24" s="109"/>
      <c r="G24" s="109"/>
      <c r="H24" s="247"/>
      <c r="I24" s="257">
        <f t="shared" ref="I24:I31" si="1">H24*D11/100</f>
        <v>0</v>
      </c>
      <c r="J24" s="137"/>
      <c r="K24" s="109"/>
      <c r="L24" s="353"/>
      <c r="M24" s="353"/>
      <c r="N24" s="246"/>
      <c r="O24" s="246"/>
      <c r="P24" s="1"/>
    </row>
    <row r="25" spans="1:16" ht="20.100000000000001" customHeight="1" x14ac:dyDescent="0.2">
      <c r="A25" s="1"/>
      <c r="B25" s="253">
        <v>3</v>
      </c>
      <c r="C25" s="352"/>
      <c r="D25" s="352"/>
      <c r="E25" s="352"/>
      <c r="F25" s="109"/>
      <c r="G25" s="109"/>
      <c r="H25" s="247"/>
      <c r="I25" s="257">
        <f t="shared" si="1"/>
        <v>0</v>
      </c>
      <c r="J25" s="137"/>
      <c r="K25" s="109"/>
      <c r="L25" s="353"/>
      <c r="M25" s="353"/>
      <c r="N25" s="246"/>
      <c r="O25" s="246"/>
      <c r="P25" s="1"/>
    </row>
    <row r="26" spans="1:16" ht="20.100000000000001" customHeight="1" x14ac:dyDescent="0.2">
      <c r="A26" s="1"/>
      <c r="B26" s="253">
        <v>4</v>
      </c>
      <c r="C26" s="344"/>
      <c r="D26" s="345"/>
      <c r="E26" s="346"/>
      <c r="F26" s="109"/>
      <c r="G26" s="109"/>
      <c r="H26" s="247"/>
      <c r="I26" s="257">
        <f t="shared" si="1"/>
        <v>0</v>
      </c>
      <c r="J26" s="137"/>
      <c r="K26" s="109"/>
      <c r="L26" s="347"/>
      <c r="M26" s="348"/>
      <c r="N26" s="246"/>
      <c r="O26" s="246"/>
      <c r="P26" s="1"/>
    </row>
    <row r="27" spans="1:16" ht="20.100000000000001" customHeight="1" x14ac:dyDescent="0.2">
      <c r="A27" s="1"/>
      <c r="B27" s="253">
        <v>5</v>
      </c>
      <c r="C27" s="357"/>
      <c r="D27" s="358"/>
      <c r="E27" s="359"/>
      <c r="F27" s="109"/>
      <c r="G27" s="109"/>
      <c r="H27" s="245"/>
      <c r="I27" s="257">
        <f t="shared" si="1"/>
        <v>0</v>
      </c>
      <c r="J27" s="137"/>
      <c r="K27" s="109"/>
      <c r="L27" s="360"/>
      <c r="M27" s="361"/>
      <c r="N27" s="246"/>
      <c r="O27" s="246"/>
      <c r="P27" s="1"/>
    </row>
    <row r="28" spans="1:16" ht="20.100000000000001" customHeight="1" x14ac:dyDescent="0.2">
      <c r="A28" s="1"/>
      <c r="B28" s="253">
        <v>6</v>
      </c>
      <c r="C28" s="344"/>
      <c r="D28" s="345"/>
      <c r="E28" s="346"/>
      <c r="F28" s="109"/>
      <c r="G28" s="109"/>
      <c r="H28" s="247"/>
      <c r="I28" s="257">
        <f t="shared" si="1"/>
        <v>0</v>
      </c>
      <c r="J28" s="137"/>
      <c r="K28" s="109"/>
      <c r="L28" s="347"/>
      <c r="M28" s="348"/>
      <c r="N28" s="246"/>
      <c r="O28" s="246"/>
      <c r="P28" s="1"/>
    </row>
    <row r="29" spans="1:16" ht="20.100000000000001" customHeight="1" x14ac:dyDescent="0.2">
      <c r="A29" s="1"/>
      <c r="B29" s="253">
        <v>7</v>
      </c>
      <c r="C29" s="344"/>
      <c r="D29" s="349"/>
      <c r="E29" s="350"/>
      <c r="F29" s="109"/>
      <c r="G29" s="109"/>
      <c r="H29" s="247"/>
      <c r="I29" s="257">
        <f t="shared" si="1"/>
        <v>0</v>
      </c>
      <c r="J29" s="137"/>
      <c r="K29" s="109"/>
      <c r="L29" s="347"/>
      <c r="M29" s="351"/>
      <c r="N29" s="246"/>
      <c r="O29" s="246"/>
      <c r="P29" s="1"/>
    </row>
    <row r="30" spans="1:16" ht="20.100000000000001" customHeight="1" x14ac:dyDescent="0.2">
      <c r="A30" s="1"/>
      <c r="B30" s="253">
        <v>8</v>
      </c>
      <c r="C30" s="352"/>
      <c r="D30" s="352"/>
      <c r="E30" s="352"/>
      <c r="F30" s="109"/>
      <c r="G30" s="109"/>
      <c r="H30" s="247"/>
      <c r="I30" s="257">
        <f t="shared" si="1"/>
        <v>0</v>
      </c>
      <c r="J30" s="137"/>
      <c r="K30" s="109"/>
      <c r="L30" s="353"/>
      <c r="M30" s="353"/>
      <c r="N30" s="246"/>
      <c r="O30" s="246"/>
      <c r="P30" s="1"/>
    </row>
    <row r="31" spans="1:16" ht="20.100000000000001" customHeight="1" x14ac:dyDescent="0.2">
      <c r="A31" s="1"/>
      <c r="B31" s="253">
        <v>9</v>
      </c>
      <c r="C31" s="352"/>
      <c r="D31" s="352"/>
      <c r="E31" s="352"/>
      <c r="F31" s="109"/>
      <c r="G31" s="109"/>
      <c r="H31" s="247"/>
      <c r="I31" s="257">
        <f t="shared" si="1"/>
        <v>0</v>
      </c>
      <c r="J31" s="137"/>
      <c r="K31" s="109"/>
      <c r="L31" s="353"/>
      <c r="M31" s="353"/>
      <c r="N31" s="246"/>
      <c r="O31" s="246"/>
      <c r="P31" s="1"/>
    </row>
    <row r="32" spans="1:16" ht="20.100000000000001" customHeight="1" x14ac:dyDescent="0.2">
      <c r="A32" s="1"/>
      <c r="B32" s="354" t="s">
        <v>162</v>
      </c>
      <c r="C32" s="355"/>
      <c r="D32" s="355"/>
      <c r="E32" s="355"/>
      <c r="F32" s="136">
        <f t="shared" ref="F32:K32" si="2">SUM(F23:F31)</f>
        <v>0</v>
      </c>
      <c r="G32" s="136">
        <f t="shared" si="2"/>
        <v>0</v>
      </c>
      <c r="H32" s="248">
        <f t="shared" si="2"/>
        <v>0</v>
      </c>
      <c r="I32" s="251">
        <f t="shared" si="2"/>
        <v>0</v>
      </c>
      <c r="J32" s="138">
        <f t="shared" si="2"/>
        <v>0</v>
      </c>
      <c r="K32" s="139">
        <f t="shared" si="2"/>
        <v>0</v>
      </c>
      <c r="L32" s="356">
        <f>SUM(L23:M31)</f>
        <v>0</v>
      </c>
      <c r="M32" s="356"/>
      <c r="N32" s="135">
        <f>SUM(N23:N31)</f>
        <v>0</v>
      </c>
      <c r="O32" s="135">
        <f>SUM(O23:O31)</f>
        <v>0</v>
      </c>
      <c r="P32" s="1"/>
    </row>
    <row r="33" spans="1:16" ht="20.100000000000001" customHeight="1" x14ac:dyDescent="0.2">
      <c r="A33" s="1"/>
      <c r="B33" s="336" t="s">
        <v>48</v>
      </c>
      <c r="C33" s="337"/>
      <c r="D33" s="337"/>
      <c r="E33" s="337"/>
      <c r="F33" s="337"/>
      <c r="G33" s="337"/>
      <c r="H33" s="337"/>
      <c r="I33" s="337"/>
      <c r="J33" s="337"/>
      <c r="K33" s="337"/>
      <c r="L33" s="337"/>
      <c r="M33" s="337"/>
      <c r="N33" s="337"/>
      <c r="O33" s="338"/>
      <c r="P33" s="1"/>
    </row>
    <row r="34" spans="1:16" ht="20.100000000000001" customHeight="1" x14ac:dyDescent="0.25">
      <c r="A34" s="1"/>
      <c r="B34" s="339" t="s">
        <v>49</v>
      </c>
      <c r="C34" s="340"/>
      <c r="D34" s="340"/>
      <c r="E34" s="340"/>
      <c r="F34" s="340"/>
      <c r="G34" s="340"/>
      <c r="H34" s="340"/>
      <c r="I34" s="340"/>
      <c r="J34" s="340"/>
      <c r="K34" s="340"/>
      <c r="L34" s="340"/>
      <c r="M34" s="340"/>
      <c r="N34" s="340"/>
      <c r="O34" s="341"/>
      <c r="P34" s="1"/>
    </row>
    <row r="35" spans="1:16" ht="39" customHeight="1" x14ac:dyDescent="0.2">
      <c r="A35" s="1"/>
      <c r="B35" s="74" t="s">
        <v>112</v>
      </c>
      <c r="C35" s="74" t="s">
        <v>50</v>
      </c>
      <c r="D35" s="243" t="s">
        <v>175</v>
      </c>
      <c r="E35" s="74" t="s">
        <v>121</v>
      </c>
      <c r="F35" s="74" t="s">
        <v>76</v>
      </c>
      <c r="G35" s="74" t="s">
        <v>115</v>
      </c>
      <c r="H35" s="74" t="s">
        <v>116</v>
      </c>
      <c r="I35" s="74" t="s">
        <v>122</v>
      </c>
      <c r="J35" s="74" t="s">
        <v>171</v>
      </c>
      <c r="K35" s="74" t="s">
        <v>172</v>
      </c>
      <c r="L35" s="74" t="s">
        <v>118</v>
      </c>
      <c r="M35" s="74" t="s">
        <v>88</v>
      </c>
      <c r="N35" s="74" t="s">
        <v>82</v>
      </c>
      <c r="O35" s="74" t="s">
        <v>187</v>
      </c>
      <c r="P35" s="1"/>
    </row>
    <row r="36" spans="1:16" ht="20.100000000000001" customHeight="1" x14ac:dyDescent="0.2">
      <c r="A36" s="1"/>
      <c r="B36" s="256"/>
      <c r="C36" s="231"/>
      <c r="D36" s="231"/>
      <c r="E36" s="129"/>
      <c r="F36" s="129"/>
      <c r="G36" s="206"/>
      <c r="H36" s="132"/>
      <c r="I36" s="129"/>
      <c r="J36" s="129"/>
      <c r="K36" s="108"/>
      <c r="L36" s="129"/>
      <c r="M36" s="129"/>
      <c r="N36" s="132"/>
      <c r="O36" s="110"/>
      <c r="P36" s="1"/>
    </row>
    <row r="37" spans="1:16" ht="20.100000000000001" customHeight="1" x14ac:dyDescent="0.2">
      <c r="A37" s="1"/>
      <c r="B37" s="256"/>
      <c r="C37" s="231"/>
      <c r="D37" s="231"/>
      <c r="E37" s="129"/>
      <c r="F37" s="129"/>
      <c r="G37" s="206"/>
      <c r="H37" s="132"/>
      <c r="I37" s="129"/>
      <c r="J37" s="129"/>
      <c r="K37" s="108"/>
      <c r="L37" s="129"/>
      <c r="M37" s="129"/>
      <c r="N37" s="132"/>
      <c r="O37" s="110"/>
      <c r="P37" s="1"/>
    </row>
    <row r="38" spans="1:16" ht="20.100000000000001" customHeight="1" x14ac:dyDescent="0.2">
      <c r="A38" s="1"/>
      <c r="B38" s="256"/>
      <c r="C38" s="231"/>
      <c r="D38" s="231"/>
      <c r="E38" s="129"/>
      <c r="F38" s="129"/>
      <c r="G38" s="206"/>
      <c r="H38" s="132"/>
      <c r="I38" s="129"/>
      <c r="J38" s="129"/>
      <c r="K38" s="108"/>
      <c r="L38" s="129"/>
      <c r="M38" s="129"/>
      <c r="N38" s="132"/>
      <c r="O38" s="110"/>
      <c r="P38" s="1"/>
    </row>
    <row r="39" spans="1:16" ht="20.100000000000001" customHeight="1" x14ac:dyDescent="0.2">
      <c r="A39" s="1"/>
      <c r="B39" s="256"/>
      <c r="C39" s="231"/>
      <c r="D39" s="231"/>
      <c r="E39" s="129"/>
      <c r="F39" s="129"/>
      <c r="G39" s="206"/>
      <c r="H39" s="132"/>
      <c r="I39" s="129"/>
      <c r="J39" s="129"/>
      <c r="K39" s="108"/>
      <c r="L39" s="129"/>
      <c r="M39" s="129"/>
      <c r="N39" s="132"/>
      <c r="O39" s="110"/>
      <c r="P39" s="1"/>
    </row>
    <row r="40" spans="1:16" ht="20.100000000000001" customHeight="1" x14ac:dyDescent="0.2">
      <c r="A40" s="1"/>
      <c r="B40" s="256"/>
      <c r="C40" s="231"/>
      <c r="D40" s="231"/>
      <c r="E40" s="129"/>
      <c r="F40" s="129"/>
      <c r="G40" s="206"/>
      <c r="H40" s="132"/>
      <c r="I40" s="129"/>
      <c r="J40" s="129"/>
      <c r="K40" s="108"/>
      <c r="L40" s="129"/>
      <c r="M40" s="129"/>
      <c r="N40" s="132"/>
      <c r="O40" s="110"/>
      <c r="P40" s="1"/>
    </row>
    <row r="41" spans="1:16" ht="20.100000000000001" customHeight="1" x14ac:dyDescent="0.2">
      <c r="A41" s="1"/>
      <c r="B41" s="256"/>
      <c r="C41" s="231"/>
      <c r="D41" s="231"/>
      <c r="E41" s="129"/>
      <c r="F41" s="129"/>
      <c r="G41" s="206"/>
      <c r="H41" s="132"/>
      <c r="I41" s="129"/>
      <c r="J41" s="129"/>
      <c r="K41" s="108"/>
      <c r="L41" s="129"/>
      <c r="M41" s="129"/>
      <c r="N41" s="132"/>
      <c r="O41" s="110"/>
      <c r="P41" s="1"/>
    </row>
    <row r="42" spans="1:16" ht="20.100000000000001" customHeight="1" x14ac:dyDescent="0.2">
      <c r="A42" s="1"/>
      <c r="B42" s="256"/>
      <c r="C42" s="231"/>
      <c r="D42" s="231"/>
      <c r="E42" s="129"/>
      <c r="F42" s="129"/>
      <c r="G42" s="206"/>
      <c r="H42" s="132"/>
      <c r="I42" s="129"/>
      <c r="J42" s="129"/>
      <c r="K42" s="108"/>
      <c r="L42" s="129"/>
      <c r="M42" s="129"/>
      <c r="N42" s="132"/>
      <c r="O42" s="110"/>
      <c r="P42" s="1"/>
    </row>
    <row r="43" spans="1:16" ht="18.75" customHeight="1" x14ac:dyDescent="0.2">
      <c r="A43" s="1"/>
      <c r="B43" s="256"/>
      <c r="C43" s="231"/>
      <c r="D43" s="231"/>
      <c r="E43" s="129"/>
      <c r="F43" s="129"/>
      <c r="G43" s="206"/>
      <c r="H43" s="132"/>
      <c r="I43" s="129"/>
      <c r="J43" s="129"/>
      <c r="K43" s="108"/>
      <c r="L43" s="129"/>
      <c r="M43" s="129"/>
      <c r="N43" s="132"/>
      <c r="O43" s="110"/>
      <c r="P43" s="1"/>
    </row>
    <row r="44" spans="1:16" ht="18.75" customHeight="1" x14ac:dyDescent="0.2">
      <c r="A44" s="1"/>
      <c r="B44" s="256"/>
      <c r="C44" s="231"/>
      <c r="D44" s="231"/>
      <c r="E44" s="129"/>
      <c r="F44" s="129"/>
      <c r="G44" s="206"/>
      <c r="H44" s="132"/>
      <c r="I44" s="129"/>
      <c r="J44" s="129"/>
      <c r="K44" s="108"/>
      <c r="L44" s="129"/>
      <c r="M44" s="129"/>
      <c r="N44" s="132"/>
      <c r="O44" s="110"/>
      <c r="P44" s="1"/>
    </row>
    <row r="45" spans="1:16" ht="15" x14ac:dyDescent="0.2">
      <c r="A45" s="1"/>
      <c r="B45" s="342" t="s">
        <v>162</v>
      </c>
      <c r="C45" s="343"/>
      <c r="E45" s="130">
        <f>SUM(E36:E44)</f>
        <v>0</v>
      </c>
      <c r="F45" s="130">
        <f>SUM(F36:F44)</f>
        <v>0</v>
      </c>
      <c r="G45" s="88"/>
      <c r="H45" s="87"/>
      <c r="I45" s="130">
        <f>SUM(I36:I44)</f>
        <v>0</v>
      </c>
      <c r="J45" s="130">
        <f>SUM(J36:J44)</f>
        <v>0</v>
      </c>
      <c r="K45" s="86"/>
      <c r="L45" s="130">
        <f>SUM(L36:L44)</f>
        <v>0</v>
      </c>
      <c r="M45" s="130">
        <f>SUM(M36:M44)</f>
        <v>0</v>
      </c>
      <c r="N45" s="88"/>
      <c r="O45" s="89"/>
      <c r="P45" s="1"/>
    </row>
    <row r="46" spans="1:16" ht="10.5" customHeight="1" x14ac:dyDescent="0.2">
      <c r="A46" s="1"/>
      <c r="B46" s="1"/>
      <c r="C46" s="1"/>
      <c r="D46" s="1"/>
      <c r="E46" s="1"/>
      <c r="F46" s="1"/>
      <c r="G46" s="1"/>
      <c r="H46" s="1"/>
      <c r="I46" s="1"/>
      <c r="J46" s="1"/>
      <c r="K46" s="1"/>
      <c r="L46" s="1"/>
      <c r="M46" s="1"/>
      <c r="N46" s="1"/>
      <c r="O46" s="1"/>
      <c r="P46" s="1"/>
    </row>
    <row r="49" spans="9:13" x14ac:dyDescent="0.2">
      <c r="I49" s="289"/>
      <c r="J49" s="289"/>
      <c r="K49" s="289"/>
      <c r="L49" s="289"/>
      <c r="M49" s="289"/>
    </row>
    <row r="50" spans="9:13" x14ac:dyDescent="0.2">
      <c r="I50" s="289"/>
      <c r="J50" s="289"/>
      <c r="K50" s="289"/>
      <c r="L50" s="289"/>
      <c r="M50" s="289"/>
    </row>
    <row r="51" spans="9:13" x14ac:dyDescent="0.2">
      <c r="I51" s="289"/>
      <c r="J51" s="289"/>
      <c r="K51" s="289"/>
      <c r="L51" s="289"/>
      <c r="M51" s="289"/>
    </row>
    <row r="52" spans="9:13" x14ac:dyDescent="0.2">
      <c r="I52" s="289"/>
      <c r="J52" s="289"/>
      <c r="K52" s="289"/>
      <c r="L52" s="289"/>
      <c r="M52" s="289"/>
    </row>
  </sheetData>
  <sheetProtection password="B7D6" sheet="1" objects="1" scenarios="1" selectLockedCells="1"/>
  <mergeCells count="55">
    <mergeCell ref="N21:N22"/>
    <mergeCell ref="O21:O22"/>
    <mergeCell ref="J18:K18"/>
    <mergeCell ref="B21:B22"/>
    <mergeCell ref="F21:G21"/>
    <mergeCell ref="H21:I21"/>
    <mergeCell ref="B20:O20"/>
    <mergeCell ref="J12:K12"/>
    <mergeCell ref="J13:K13"/>
    <mergeCell ref="E12:H12"/>
    <mergeCell ref="E13:H13"/>
    <mergeCell ref="L2:M2"/>
    <mergeCell ref="D4:I4"/>
    <mergeCell ref="D5:I5"/>
    <mergeCell ref="J9:K9"/>
    <mergeCell ref="E9:H9"/>
    <mergeCell ref="E14:H14"/>
    <mergeCell ref="E15:H15"/>
    <mergeCell ref="E16:H16"/>
    <mergeCell ref="E17:H17"/>
    <mergeCell ref="E18:H18"/>
    <mergeCell ref="J14:K14"/>
    <mergeCell ref="J15:K15"/>
    <mergeCell ref="J16:K16"/>
    <mergeCell ref="J17:K17"/>
    <mergeCell ref="L30:M30"/>
    <mergeCell ref="C27:E27"/>
    <mergeCell ref="L27:M27"/>
    <mergeCell ref="J10:K10"/>
    <mergeCell ref="J11:K11"/>
    <mergeCell ref="E10:H10"/>
    <mergeCell ref="E11:H11"/>
    <mergeCell ref="C21:E22"/>
    <mergeCell ref="J21:M21"/>
    <mergeCell ref="L22:M22"/>
    <mergeCell ref="L31:M31"/>
    <mergeCell ref="B32:E32"/>
    <mergeCell ref="C23:E23"/>
    <mergeCell ref="L23:M23"/>
    <mergeCell ref="C24:E24"/>
    <mergeCell ref="L24:M24"/>
    <mergeCell ref="L32:M32"/>
    <mergeCell ref="C25:E25"/>
    <mergeCell ref="L25:M25"/>
    <mergeCell ref="C30:E30"/>
    <mergeCell ref="B33:O33"/>
    <mergeCell ref="B34:O34"/>
    <mergeCell ref="B45:C45"/>
    <mergeCell ref="C26:E26"/>
    <mergeCell ref="C28:E28"/>
    <mergeCell ref="L26:M26"/>
    <mergeCell ref="L28:M28"/>
    <mergeCell ref="C29:E29"/>
    <mergeCell ref="L29:M29"/>
    <mergeCell ref="C31:E31"/>
  </mergeCells>
  <pageMargins left="0.39370078740157483" right="0.39370078740157483" top="0.39370078740157483" bottom="0.39370078740157483" header="0.31496062992125984"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36"/>
  <sheetViews>
    <sheetView zoomScale="90" zoomScaleNormal="90" workbookViewId="0">
      <selection activeCell="B11" sqref="B11"/>
    </sheetView>
  </sheetViews>
  <sheetFormatPr baseColWidth="10" defaultRowHeight="14.25" x14ac:dyDescent="0.2"/>
  <cols>
    <col min="1" max="1" width="2.7109375" style="119" customWidth="1"/>
    <col min="2" max="2" width="7.7109375" style="119" customWidth="1"/>
    <col min="3" max="3" width="40.7109375" style="119" customWidth="1"/>
    <col min="4" max="4" width="12.5703125" style="119" customWidth="1"/>
    <col min="5" max="5" width="13.85546875" style="119" customWidth="1"/>
    <col min="6" max="10" width="12.7109375" style="119" customWidth="1"/>
    <col min="11" max="11" width="13.85546875" style="119" customWidth="1"/>
    <col min="12" max="12" width="17.42578125" style="119" bestFit="1" customWidth="1"/>
    <col min="13" max="13" width="12.7109375" style="119" customWidth="1"/>
    <col min="14" max="14" width="17" style="119" customWidth="1"/>
    <col min="15" max="15" width="15.42578125" style="119" customWidth="1"/>
    <col min="16" max="16" width="2.7109375" style="119" customWidth="1"/>
    <col min="17" max="16384" width="11.42578125" style="119"/>
  </cols>
  <sheetData>
    <row r="1" spans="1:16" ht="4.5" customHeight="1" thickBot="1" x14ac:dyDescent="0.25">
      <c r="A1" s="1"/>
      <c r="B1" s="1"/>
      <c r="C1" s="1"/>
      <c r="D1" s="1"/>
      <c r="E1" s="1"/>
      <c r="F1" s="1"/>
      <c r="G1" s="1"/>
      <c r="H1" s="1"/>
      <c r="I1" s="1"/>
      <c r="J1" s="1"/>
      <c r="K1" s="1"/>
      <c r="L1" s="1"/>
      <c r="M1" s="1"/>
      <c r="N1" s="1"/>
      <c r="O1" s="1"/>
      <c r="P1" s="1"/>
    </row>
    <row r="2" spans="1:16" ht="26.25" customHeight="1" thickBot="1" x14ac:dyDescent="0.45">
      <c r="A2" s="1"/>
      <c r="B2" s="76" t="str">
        <f>Zusammenfassung!B3</f>
        <v>Vermögensaufstellung</v>
      </c>
      <c r="C2" s="17"/>
      <c r="D2" s="17"/>
      <c r="E2" s="18" t="s">
        <v>11</v>
      </c>
      <c r="F2" s="17"/>
      <c r="G2" s="17"/>
      <c r="H2" s="20"/>
      <c r="I2" s="21"/>
      <c r="J2" s="22"/>
      <c r="K2" s="1"/>
      <c r="L2" s="155" t="s">
        <v>80</v>
      </c>
      <c r="M2" s="386" t="str">
        <f>Hinweise!D6</f>
        <v xml:space="preserve"> </v>
      </c>
      <c r="N2" s="387"/>
      <c r="O2" s="1"/>
      <c r="P2" s="1"/>
    </row>
    <row r="3" spans="1:16" ht="15.75" thickBot="1" x14ac:dyDescent="0.25">
      <c r="A3" s="1"/>
      <c r="B3" s="1"/>
      <c r="C3" s="1"/>
      <c r="D3" s="1"/>
      <c r="E3" s="1"/>
      <c r="F3" s="1"/>
      <c r="G3" s="1"/>
      <c r="H3" s="19"/>
      <c r="I3" s="19"/>
      <c r="J3" s="19"/>
      <c r="K3" s="1"/>
      <c r="L3" s="1"/>
      <c r="M3" s="1"/>
      <c r="N3" s="1"/>
      <c r="O3" s="1"/>
      <c r="P3" s="1"/>
    </row>
    <row r="4" spans="1:16" ht="18.75" thickBot="1" x14ac:dyDescent="0.3">
      <c r="A4" s="1"/>
      <c r="B4" s="151" t="s">
        <v>8</v>
      </c>
      <c r="C4" s="152"/>
      <c r="D4" s="394" t="str">
        <f>Hinweise!D3</f>
        <v xml:space="preserve"> </v>
      </c>
      <c r="E4" s="395"/>
      <c r="F4" s="395"/>
      <c r="G4" s="395"/>
      <c r="H4" s="396"/>
      <c r="I4" s="1"/>
      <c r="J4" s="1"/>
      <c r="K4" s="1"/>
      <c r="L4" s="1"/>
      <c r="M4" s="1"/>
      <c r="N4" s="1"/>
      <c r="O4" s="1"/>
      <c r="P4" s="1"/>
    </row>
    <row r="5" spans="1:16" ht="18.75" thickBot="1" x14ac:dyDescent="0.3">
      <c r="A5" s="1"/>
      <c r="B5" s="151" t="s">
        <v>9</v>
      </c>
      <c r="C5" s="152"/>
      <c r="D5" s="394" t="str">
        <f>Hinweise!D4</f>
        <v xml:space="preserve"> </v>
      </c>
      <c r="E5" s="395"/>
      <c r="F5" s="395"/>
      <c r="G5" s="395"/>
      <c r="H5" s="396"/>
      <c r="I5" s="1"/>
      <c r="J5" s="1"/>
      <c r="K5" s="1"/>
      <c r="L5" s="1"/>
      <c r="M5" s="1"/>
      <c r="N5" s="1"/>
      <c r="O5" s="1"/>
      <c r="P5" s="1"/>
    </row>
    <row r="6" spans="1:16" ht="15" x14ac:dyDescent="0.2">
      <c r="A6" s="1"/>
      <c r="B6" s="5"/>
      <c r="C6" s="5"/>
      <c r="D6" s="30"/>
      <c r="E6" s="30"/>
      <c r="F6" s="19"/>
      <c r="G6" s="1"/>
      <c r="H6" s="1"/>
      <c r="I6" s="1"/>
      <c r="J6" s="1"/>
      <c r="K6" s="1"/>
      <c r="L6" s="1"/>
      <c r="M6" s="1"/>
      <c r="N6" s="1"/>
      <c r="O6" s="1"/>
      <c r="P6" s="1"/>
    </row>
    <row r="7" spans="1:16" ht="18" x14ac:dyDescent="0.25">
      <c r="A7" s="1"/>
      <c r="B7" s="16" t="s">
        <v>126</v>
      </c>
      <c r="C7" s="16"/>
      <c r="D7" s="23"/>
      <c r="E7" s="23"/>
      <c r="F7" s="16"/>
      <c r="G7" s="301" t="s">
        <v>208</v>
      </c>
      <c r="H7" s="300" t="s">
        <v>209</v>
      </c>
      <c r="I7" s="16"/>
      <c r="J7" s="8"/>
      <c r="K7" s="1"/>
      <c r="L7" s="1"/>
      <c r="M7" s="1"/>
      <c r="N7" s="1"/>
      <c r="O7" s="1"/>
      <c r="P7" s="1"/>
    </row>
    <row r="8" spans="1:16" ht="15" customHeight="1" x14ac:dyDescent="0.25">
      <c r="A8" s="1"/>
      <c r="B8" s="34" t="s">
        <v>207</v>
      </c>
      <c r="C8" s="16"/>
      <c r="D8" s="23"/>
      <c r="E8" s="23"/>
      <c r="F8" s="16"/>
      <c r="G8" s="16"/>
      <c r="H8" s="16"/>
      <c r="I8" s="16"/>
      <c r="J8" s="8"/>
      <c r="K8" s="1"/>
      <c r="L8" s="1"/>
      <c r="M8" s="1"/>
      <c r="N8" s="1"/>
      <c r="O8" s="1"/>
      <c r="P8" s="1"/>
    </row>
    <row r="9" spans="1:16" ht="16.5" customHeight="1" thickBot="1" x14ac:dyDescent="0.3">
      <c r="A9" s="1"/>
      <c r="B9" s="397" t="s">
        <v>58</v>
      </c>
      <c r="C9" s="398"/>
      <c r="D9" s="398"/>
      <c r="E9" s="398"/>
      <c r="F9" s="398"/>
      <c r="G9" s="398"/>
      <c r="H9" s="398"/>
      <c r="I9" s="398"/>
      <c r="J9" s="398"/>
      <c r="K9" s="398"/>
      <c r="L9" s="398"/>
      <c r="M9" s="398"/>
      <c r="N9" s="398"/>
      <c r="O9" s="398"/>
      <c r="P9" s="1"/>
    </row>
    <row r="10" spans="1:16" ht="39" customHeight="1" thickBot="1" x14ac:dyDescent="0.25">
      <c r="A10" s="1"/>
      <c r="B10" s="93" t="s">
        <v>112</v>
      </c>
      <c r="C10" s="413" t="s">
        <v>39</v>
      </c>
      <c r="D10" s="400"/>
      <c r="E10" s="399" t="s">
        <v>40</v>
      </c>
      <c r="F10" s="400"/>
      <c r="G10" s="400"/>
      <c r="H10" s="400"/>
      <c r="I10" s="296" t="s">
        <v>206</v>
      </c>
      <c r="J10" s="94" t="s">
        <v>41</v>
      </c>
      <c r="K10" s="408" t="s">
        <v>42</v>
      </c>
      <c r="L10" s="409"/>
      <c r="M10" s="95" t="s">
        <v>72</v>
      </c>
      <c r="N10" s="96" t="s">
        <v>73</v>
      </c>
      <c r="O10" s="97" t="s">
        <v>43</v>
      </c>
      <c r="P10" s="1"/>
    </row>
    <row r="11" spans="1:16" ht="20.100000000000001" customHeight="1" x14ac:dyDescent="0.25">
      <c r="A11" s="1"/>
      <c r="B11" s="108"/>
      <c r="C11" s="414"/>
      <c r="D11" s="415"/>
      <c r="E11" s="401"/>
      <c r="F11" s="402"/>
      <c r="G11" s="402"/>
      <c r="H11" s="402"/>
      <c r="I11" s="297"/>
      <c r="J11" s="236"/>
      <c r="K11" s="410"/>
      <c r="L11" s="411"/>
      <c r="M11" s="129"/>
      <c r="N11" s="129"/>
      <c r="O11" s="231"/>
      <c r="P11" s="1"/>
    </row>
    <row r="12" spans="1:16" ht="20.100000000000001" customHeight="1" x14ac:dyDescent="0.25">
      <c r="A12" s="1"/>
      <c r="B12" s="108"/>
      <c r="C12" s="416"/>
      <c r="D12" s="417"/>
      <c r="E12" s="427"/>
      <c r="F12" s="362"/>
      <c r="G12" s="362"/>
      <c r="H12" s="362"/>
      <c r="I12" s="298"/>
      <c r="J12" s="108"/>
      <c r="K12" s="344"/>
      <c r="L12" s="412"/>
      <c r="M12" s="129"/>
      <c r="N12" s="129"/>
      <c r="O12" s="231"/>
      <c r="P12" s="1"/>
    </row>
    <row r="13" spans="1:16" ht="20.100000000000001" customHeight="1" x14ac:dyDescent="0.25">
      <c r="A13" s="1"/>
      <c r="B13" s="108"/>
      <c r="C13" s="416"/>
      <c r="D13" s="417"/>
      <c r="E13" s="427"/>
      <c r="F13" s="362"/>
      <c r="G13" s="362"/>
      <c r="H13" s="362"/>
      <c r="I13" s="298"/>
      <c r="J13" s="108"/>
      <c r="K13" s="344"/>
      <c r="L13" s="412"/>
      <c r="M13" s="129"/>
      <c r="N13" s="129"/>
      <c r="O13" s="231"/>
      <c r="P13" s="1"/>
    </row>
    <row r="14" spans="1:16" ht="20.100000000000001" customHeight="1" x14ac:dyDescent="0.25">
      <c r="A14" s="1"/>
      <c r="B14" s="108"/>
      <c r="C14" s="416"/>
      <c r="D14" s="417"/>
      <c r="E14" s="427"/>
      <c r="F14" s="362"/>
      <c r="G14" s="362"/>
      <c r="H14" s="362"/>
      <c r="I14" s="298"/>
      <c r="J14" s="108"/>
      <c r="K14" s="357"/>
      <c r="L14" s="393"/>
      <c r="M14" s="129"/>
      <c r="N14" s="129"/>
      <c r="O14" s="231"/>
      <c r="P14" s="1"/>
    </row>
    <row r="15" spans="1:16" ht="20.100000000000001" customHeight="1" x14ac:dyDescent="0.25">
      <c r="A15" s="1"/>
      <c r="B15" s="108"/>
      <c r="C15" s="416"/>
      <c r="D15" s="417"/>
      <c r="E15" s="423"/>
      <c r="F15" s="362"/>
      <c r="G15" s="362"/>
      <c r="H15" s="362"/>
      <c r="I15" s="299"/>
      <c r="J15" s="108"/>
      <c r="K15" s="357"/>
      <c r="L15" s="359"/>
      <c r="M15" s="129"/>
      <c r="N15" s="129"/>
      <c r="O15" s="231"/>
      <c r="P15" s="1"/>
    </row>
    <row r="16" spans="1:16" ht="20.100000000000001" customHeight="1" x14ac:dyDescent="0.25">
      <c r="A16" s="1"/>
      <c r="B16" s="108"/>
      <c r="C16" s="416"/>
      <c r="D16" s="417"/>
      <c r="E16" s="423"/>
      <c r="F16" s="362"/>
      <c r="G16" s="362"/>
      <c r="H16" s="362"/>
      <c r="I16" s="299"/>
      <c r="J16" s="108"/>
      <c r="K16" s="357"/>
      <c r="L16" s="359"/>
      <c r="M16" s="129"/>
      <c r="N16" s="129"/>
      <c r="O16" s="231"/>
      <c r="P16" s="1"/>
    </row>
    <row r="17" spans="1:16" ht="20.100000000000001" customHeight="1" thickBot="1" x14ac:dyDescent="0.25">
      <c r="A17" s="1"/>
      <c r="B17" s="121"/>
      <c r="C17" s="92"/>
      <c r="D17" s="92"/>
      <c r="E17" s="92"/>
      <c r="F17" s="92"/>
      <c r="G17" s="92"/>
      <c r="H17" s="92"/>
      <c r="I17" s="92"/>
      <c r="J17" s="92"/>
      <c r="K17" s="406" t="s">
        <v>162</v>
      </c>
      <c r="L17" s="407"/>
      <c r="M17" s="162">
        <f>SUM(M11:M16)</f>
        <v>0</v>
      </c>
      <c r="N17" s="163">
        <f>SUM(N11:N16)</f>
        <v>0</v>
      </c>
      <c r="O17" s="103"/>
      <c r="P17" s="1"/>
    </row>
    <row r="18" spans="1:16" ht="49.5" customHeight="1" thickBot="1" x14ac:dyDescent="0.3">
      <c r="A18" s="1"/>
      <c r="B18" s="388" t="s">
        <v>176</v>
      </c>
      <c r="C18" s="389"/>
      <c r="D18" s="389"/>
      <c r="E18" s="389"/>
      <c r="F18" s="389"/>
      <c r="G18" s="389"/>
      <c r="H18" s="389"/>
      <c r="I18" s="389"/>
      <c r="J18" s="389"/>
      <c r="K18" s="389"/>
      <c r="L18" s="389"/>
      <c r="M18" s="389"/>
      <c r="N18" s="389"/>
      <c r="O18" s="389"/>
      <c r="P18" s="1"/>
    </row>
    <row r="19" spans="1:16" ht="51" x14ac:dyDescent="0.2">
      <c r="A19" s="1"/>
      <c r="B19" s="98" t="s">
        <v>112</v>
      </c>
      <c r="C19" s="99" t="s">
        <v>50</v>
      </c>
      <c r="D19" s="99" t="s">
        <v>87</v>
      </c>
      <c r="E19" s="100" t="s">
        <v>75</v>
      </c>
      <c r="F19" s="100" t="s">
        <v>76</v>
      </c>
      <c r="G19" s="99" t="s">
        <v>51</v>
      </c>
      <c r="H19" s="99" t="s">
        <v>52</v>
      </c>
      <c r="I19" s="99" t="s">
        <v>77</v>
      </c>
      <c r="J19" s="100" t="s">
        <v>173</v>
      </c>
      <c r="K19" s="99" t="s">
        <v>174</v>
      </c>
      <c r="L19" s="99" t="s">
        <v>78</v>
      </c>
      <c r="M19" s="99" t="s">
        <v>79</v>
      </c>
      <c r="N19" s="101" t="s">
        <v>120</v>
      </c>
      <c r="O19" s="102" t="s">
        <v>43</v>
      </c>
      <c r="P19" s="1"/>
    </row>
    <row r="20" spans="1:16" ht="20.100000000000001" customHeight="1" x14ac:dyDescent="0.2">
      <c r="A20" s="1"/>
      <c r="B20" s="203"/>
      <c r="C20" s="231"/>
      <c r="D20" s="231"/>
      <c r="E20" s="129"/>
      <c r="F20" s="129"/>
      <c r="G20" s="206"/>
      <c r="H20" s="132"/>
      <c r="I20" s="129"/>
      <c r="J20" s="129"/>
      <c r="K20" s="108"/>
      <c r="L20" s="129"/>
      <c r="M20" s="129"/>
      <c r="N20" s="132"/>
      <c r="O20" s="204"/>
      <c r="P20" s="1"/>
    </row>
    <row r="21" spans="1:16" ht="20.100000000000001" customHeight="1" x14ac:dyDescent="0.2">
      <c r="A21" s="1"/>
      <c r="B21" s="203"/>
      <c r="C21" s="231"/>
      <c r="D21" s="231"/>
      <c r="E21" s="129"/>
      <c r="F21" s="129"/>
      <c r="G21" s="206"/>
      <c r="H21" s="132"/>
      <c r="I21" s="129"/>
      <c r="J21" s="129"/>
      <c r="K21" s="108"/>
      <c r="L21" s="129"/>
      <c r="M21" s="129"/>
      <c r="N21" s="132"/>
      <c r="O21" s="205"/>
      <c r="P21" s="1"/>
    </row>
    <row r="22" spans="1:16" ht="20.100000000000001" customHeight="1" x14ac:dyDescent="0.2">
      <c r="A22" s="1"/>
      <c r="B22" s="203"/>
      <c r="C22" s="231"/>
      <c r="D22" s="231"/>
      <c r="E22" s="129"/>
      <c r="F22" s="129"/>
      <c r="G22" s="206"/>
      <c r="H22" s="132"/>
      <c r="I22" s="129"/>
      <c r="J22" s="129"/>
      <c r="K22" s="108"/>
      <c r="L22" s="129"/>
      <c r="M22" s="129"/>
      <c r="N22" s="132"/>
      <c r="O22" s="205"/>
      <c r="P22" s="1"/>
    </row>
    <row r="23" spans="1:16" ht="20.100000000000001" customHeight="1" x14ac:dyDescent="0.2">
      <c r="A23" s="1"/>
      <c r="B23" s="203"/>
      <c r="C23" s="231"/>
      <c r="D23" s="231"/>
      <c r="E23" s="129"/>
      <c r="F23" s="129"/>
      <c r="G23" s="206"/>
      <c r="H23" s="132"/>
      <c r="I23" s="129"/>
      <c r="J23" s="129"/>
      <c r="K23" s="108"/>
      <c r="L23" s="129"/>
      <c r="M23" s="129"/>
      <c r="N23" s="132"/>
      <c r="O23" s="205"/>
      <c r="P23" s="1"/>
    </row>
    <row r="24" spans="1:16" ht="20.100000000000001" customHeight="1" x14ac:dyDescent="0.2">
      <c r="A24" s="1"/>
      <c r="B24" s="203"/>
      <c r="C24" s="231"/>
      <c r="D24" s="231"/>
      <c r="E24" s="129"/>
      <c r="F24" s="129"/>
      <c r="G24" s="206"/>
      <c r="H24" s="132"/>
      <c r="I24" s="129"/>
      <c r="J24" s="129"/>
      <c r="K24" s="108"/>
      <c r="L24" s="129"/>
      <c r="M24" s="129"/>
      <c r="N24" s="132"/>
      <c r="O24" s="205"/>
      <c r="P24" s="1"/>
    </row>
    <row r="25" spans="1:16" ht="20.100000000000001" customHeight="1" x14ac:dyDescent="0.2">
      <c r="A25" s="1"/>
      <c r="B25" s="203"/>
      <c r="C25" s="231"/>
      <c r="D25" s="231"/>
      <c r="E25" s="129"/>
      <c r="F25" s="129"/>
      <c r="G25" s="206"/>
      <c r="H25" s="132"/>
      <c r="I25" s="129"/>
      <c r="J25" s="129"/>
      <c r="K25" s="108"/>
      <c r="L25" s="129"/>
      <c r="M25" s="129"/>
      <c r="N25" s="132"/>
      <c r="O25" s="205"/>
      <c r="P25" s="1"/>
    </row>
    <row r="26" spans="1:16" ht="22.5" customHeight="1" thickBot="1" x14ac:dyDescent="0.25">
      <c r="A26" s="1"/>
      <c r="B26" s="390" t="s">
        <v>162</v>
      </c>
      <c r="C26" s="391"/>
      <c r="D26" s="392"/>
      <c r="E26" s="164">
        <f>SUM(E20:E25)</f>
        <v>0</v>
      </c>
      <c r="F26" s="164">
        <f>SUM(F20:F25)</f>
        <v>0</v>
      </c>
      <c r="G26" s="104"/>
      <c r="H26" s="105"/>
      <c r="I26" s="164">
        <f>SUM(I20:I25)</f>
        <v>0</v>
      </c>
      <c r="J26" s="164">
        <f>SUM(J20:J25)</f>
        <v>0</v>
      </c>
      <c r="K26" s="106"/>
      <c r="L26" s="164">
        <f>SUM(L20:L25)</f>
        <v>0</v>
      </c>
      <c r="M26" s="164">
        <f>SUM(M20:M25)</f>
        <v>0</v>
      </c>
      <c r="N26" s="104"/>
      <c r="O26" s="107"/>
      <c r="P26" s="1"/>
    </row>
    <row r="27" spans="1:16" ht="49.5" customHeight="1" thickBot="1" x14ac:dyDescent="0.3">
      <c r="A27" s="1"/>
      <c r="B27" s="388" t="s">
        <v>127</v>
      </c>
      <c r="C27" s="389"/>
      <c r="D27" s="389"/>
      <c r="E27" s="389"/>
      <c r="F27" s="389"/>
      <c r="G27" s="389"/>
      <c r="H27" s="389"/>
      <c r="I27" s="389"/>
      <c r="J27" s="389"/>
      <c r="K27" s="389"/>
      <c r="L27" s="389"/>
      <c r="M27" s="389"/>
      <c r="N27" s="389"/>
      <c r="O27" s="389"/>
      <c r="P27" s="1"/>
    </row>
    <row r="28" spans="1:16" ht="38.25" x14ac:dyDescent="0.2">
      <c r="A28" s="1"/>
      <c r="B28" s="426" t="s">
        <v>50</v>
      </c>
      <c r="C28" s="422"/>
      <c r="D28" s="420" t="s">
        <v>147</v>
      </c>
      <c r="E28" s="421"/>
      <c r="F28" s="422"/>
      <c r="G28" s="420" t="s">
        <v>148</v>
      </c>
      <c r="H28" s="421"/>
      <c r="I28" s="422"/>
      <c r="J28" s="99" t="s">
        <v>87</v>
      </c>
      <c r="K28" s="100" t="s">
        <v>75</v>
      </c>
      <c r="L28" s="100" t="s">
        <v>149</v>
      </c>
      <c r="M28" s="99" t="s">
        <v>51</v>
      </c>
      <c r="N28" s="99" t="s">
        <v>52</v>
      </c>
      <c r="O28" s="166" t="s">
        <v>77</v>
      </c>
      <c r="P28" s="1"/>
    </row>
    <row r="29" spans="1:16" ht="20.100000000000001" customHeight="1" x14ac:dyDescent="0.25">
      <c r="A29" s="1"/>
      <c r="B29" s="424"/>
      <c r="C29" s="425"/>
      <c r="D29" s="344"/>
      <c r="E29" s="418"/>
      <c r="F29" s="419"/>
      <c r="G29" s="344"/>
      <c r="H29" s="418"/>
      <c r="I29" s="419"/>
      <c r="J29" s="208"/>
      <c r="K29" s="129"/>
      <c r="L29" s="129"/>
      <c r="M29" s="206"/>
      <c r="N29" s="132"/>
      <c r="O29" s="294"/>
      <c r="P29" s="1"/>
    </row>
    <row r="30" spans="1:16" ht="20.100000000000001" customHeight="1" x14ac:dyDescent="0.25">
      <c r="A30" s="1"/>
      <c r="B30" s="424"/>
      <c r="C30" s="425"/>
      <c r="D30" s="344"/>
      <c r="E30" s="418"/>
      <c r="F30" s="419"/>
      <c r="G30" s="344"/>
      <c r="H30" s="418"/>
      <c r="I30" s="419"/>
      <c r="J30" s="208"/>
      <c r="K30" s="129"/>
      <c r="L30" s="129"/>
      <c r="M30" s="206"/>
      <c r="N30" s="132"/>
      <c r="O30" s="294"/>
      <c r="P30" s="1"/>
    </row>
    <row r="31" spans="1:16" ht="20.100000000000001" customHeight="1" x14ac:dyDescent="0.25">
      <c r="A31" s="1"/>
      <c r="B31" s="424"/>
      <c r="C31" s="425"/>
      <c r="D31" s="344"/>
      <c r="E31" s="418"/>
      <c r="F31" s="419"/>
      <c r="G31" s="344"/>
      <c r="H31" s="418"/>
      <c r="I31" s="419"/>
      <c r="J31" s="208"/>
      <c r="K31" s="129"/>
      <c r="L31" s="129"/>
      <c r="M31" s="206"/>
      <c r="N31" s="132"/>
      <c r="O31" s="294"/>
      <c r="P31" s="1"/>
    </row>
    <row r="32" spans="1:16" ht="20.100000000000001" customHeight="1" x14ac:dyDescent="0.25">
      <c r="A32" s="1"/>
      <c r="B32" s="424"/>
      <c r="C32" s="425"/>
      <c r="D32" s="344"/>
      <c r="E32" s="418"/>
      <c r="F32" s="419"/>
      <c r="G32" s="344"/>
      <c r="H32" s="418"/>
      <c r="I32" s="419"/>
      <c r="J32" s="208"/>
      <c r="K32" s="129"/>
      <c r="L32" s="129"/>
      <c r="M32" s="206"/>
      <c r="N32" s="132"/>
      <c r="O32" s="295"/>
      <c r="P32" s="1"/>
    </row>
    <row r="33" spans="1:16" ht="20.100000000000001" customHeight="1" x14ac:dyDescent="0.25">
      <c r="A33" s="1"/>
      <c r="B33" s="424"/>
      <c r="C33" s="425"/>
      <c r="D33" s="344"/>
      <c r="E33" s="418"/>
      <c r="F33" s="419"/>
      <c r="G33" s="344"/>
      <c r="H33" s="418"/>
      <c r="I33" s="419"/>
      <c r="J33" s="208"/>
      <c r="K33" s="129"/>
      <c r="L33" s="129"/>
      <c r="M33" s="206"/>
      <c r="N33" s="132"/>
      <c r="O33" s="295"/>
      <c r="P33" s="1"/>
    </row>
    <row r="34" spans="1:16" ht="20.100000000000001" customHeight="1" x14ac:dyDescent="0.25">
      <c r="A34" s="1"/>
      <c r="B34" s="424"/>
      <c r="C34" s="425"/>
      <c r="D34" s="344"/>
      <c r="E34" s="418"/>
      <c r="F34" s="419"/>
      <c r="G34" s="344"/>
      <c r="H34" s="418"/>
      <c r="I34" s="419"/>
      <c r="J34" s="208"/>
      <c r="K34" s="129"/>
      <c r="L34" s="129"/>
      <c r="M34" s="206"/>
      <c r="N34" s="132"/>
      <c r="O34" s="295"/>
      <c r="P34" s="1"/>
    </row>
    <row r="35" spans="1:16" ht="20.100000000000001" customHeight="1" x14ac:dyDescent="0.25">
      <c r="A35" s="1"/>
      <c r="B35" s="207"/>
      <c r="C35" s="187"/>
      <c r="D35" s="187"/>
      <c r="E35" s="187"/>
      <c r="F35" s="187"/>
      <c r="G35" s="403" t="s">
        <v>162</v>
      </c>
      <c r="H35" s="404"/>
      <c r="I35" s="404"/>
      <c r="J35" s="405"/>
      <c r="K35" s="165">
        <f>SUM(K29:K34)</f>
        <v>0</v>
      </c>
      <c r="L35" s="165">
        <f>SUM(L29:L34)</f>
        <v>0</v>
      </c>
      <c r="M35" s="104"/>
      <c r="N35" s="105"/>
      <c r="O35" s="165">
        <f>SUM(O29:O34)</f>
        <v>0</v>
      </c>
      <c r="P35" s="1"/>
    </row>
    <row r="36" spans="1:16" ht="9.75" customHeight="1" x14ac:dyDescent="0.2">
      <c r="A36" s="121"/>
      <c r="B36" s="121"/>
      <c r="C36" s="121"/>
      <c r="D36" s="121"/>
      <c r="E36" s="121"/>
      <c r="F36" s="121"/>
      <c r="G36" s="121"/>
      <c r="H36" s="121"/>
      <c r="I36" s="121"/>
      <c r="J36" s="121"/>
      <c r="K36" s="121"/>
      <c r="L36" s="121"/>
      <c r="M36" s="121"/>
      <c r="N36" s="121"/>
      <c r="O36" s="121"/>
      <c r="P36" s="121"/>
    </row>
  </sheetData>
  <sheetProtection password="B7D6" sheet="1" objects="1" scenarios="1" selectLockedCells="1"/>
  <mergeCells count="51">
    <mergeCell ref="E12:H12"/>
    <mergeCell ref="E13:H13"/>
    <mergeCell ref="E14:H14"/>
    <mergeCell ref="D33:F33"/>
    <mergeCell ref="D34:F34"/>
    <mergeCell ref="E16:H16"/>
    <mergeCell ref="C13:D13"/>
    <mergeCell ref="C14:D14"/>
    <mergeCell ref="C15:D15"/>
    <mergeCell ref="C16:D16"/>
    <mergeCell ref="B33:C33"/>
    <mergeCell ref="B34:C34"/>
    <mergeCell ref="B28:C28"/>
    <mergeCell ref="B29:C29"/>
    <mergeCell ref="B30:C30"/>
    <mergeCell ref="B31:C31"/>
    <mergeCell ref="B32:C32"/>
    <mergeCell ref="D28:F28"/>
    <mergeCell ref="D29:F29"/>
    <mergeCell ref="D30:F30"/>
    <mergeCell ref="D31:F31"/>
    <mergeCell ref="D32:F32"/>
    <mergeCell ref="K13:L13"/>
    <mergeCell ref="K15:L15"/>
    <mergeCell ref="E15:H15"/>
    <mergeCell ref="G34:I34"/>
    <mergeCell ref="G28:I28"/>
    <mergeCell ref="G29:I29"/>
    <mergeCell ref="G30:I30"/>
    <mergeCell ref="G31:I31"/>
    <mergeCell ref="G32:I32"/>
    <mergeCell ref="G35:J35"/>
    <mergeCell ref="K17:L17"/>
    <mergeCell ref="B27:O27"/>
    <mergeCell ref="K10:L10"/>
    <mergeCell ref="K11:L11"/>
    <mergeCell ref="K12:L12"/>
    <mergeCell ref="C10:D10"/>
    <mergeCell ref="C11:D11"/>
    <mergeCell ref="C12:D12"/>
    <mergeCell ref="G33:I33"/>
    <mergeCell ref="M2:N2"/>
    <mergeCell ref="B18:O18"/>
    <mergeCell ref="B26:D26"/>
    <mergeCell ref="K14:L14"/>
    <mergeCell ref="D4:H4"/>
    <mergeCell ref="D5:H5"/>
    <mergeCell ref="K16:L16"/>
    <mergeCell ref="B9:O9"/>
    <mergeCell ref="E10:H10"/>
    <mergeCell ref="E11:H11"/>
  </mergeCells>
  <pageMargins left="0.39370078740157483" right="0.39370078740157483" top="0.39370078740157483" bottom="0.39370078740157483"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N42"/>
  <sheetViews>
    <sheetView zoomScale="90" zoomScaleNormal="90" workbookViewId="0">
      <selection activeCell="C10" sqref="C10"/>
    </sheetView>
  </sheetViews>
  <sheetFormatPr baseColWidth="10" defaultRowHeight="14.25" x14ac:dyDescent="0.2"/>
  <cols>
    <col min="1" max="1" width="2.7109375" style="119" customWidth="1"/>
    <col min="2" max="2" width="5.7109375" style="119" customWidth="1"/>
    <col min="3" max="3" width="25.42578125" style="119" customWidth="1"/>
    <col min="4" max="4" width="25.5703125" style="119" customWidth="1"/>
    <col min="5" max="5" width="25.7109375" style="119" customWidth="1"/>
    <col min="6" max="12" width="12.7109375" style="119" customWidth="1"/>
    <col min="13" max="13" width="12.85546875" style="119" customWidth="1"/>
    <col min="14" max="14" width="2.7109375" style="119" customWidth="1"/>
    <col min="15" max="16384" width="11.42578125" style="119"/>
  </cols>
  <sheetData>
    <row r="1" spans="1:14" ht="4.5" customHeight="1" thickBot="1" x14ac:dyDescent="0.25">
      <c r="A1" s="1"/>
      <c r="B1" s="1"/>
      <c r="C1" s="1"/>
      <c r="D1" s="1"/>
      <c r="E1" s="1"/>
      <c r="F1" s="1"/>
      <c r="G1" s="1"/>
      <c r="H1" s="1"/>
      <c r="I1" s="1"/>
      <c r="J1" s="1"/>
      <c r="K1" s="1"/>
      <c r="L1" s="1"/>
      <c r="M1" s="1"/>
      <c r="N1" s="1"/>
    </row>
    <row r="2" spans="1:14" ht="24" customHeight="1" thickBot="1" x14ac:dyDescent="0.45">
      <c r="A2" s="1"/>
      <c r="B2" s="76" t="str">
        <f>Zusammenfassung!B3</f>
        <v>Vermögensaufstellung</v>
      </c>
      <c r="C2" s="17"/>
      <c r="D2" s="17"/>
      <c r="E2" s="18" t="s">
        <v>13</v>
      </c>
      <c r="F2" s="17"/>
      <c r="G2" s="17"/>
      <c r="H2" s="17"/>
      <c r="I2" s="17"/>
      <c r="J2" s="17"/>
      <c r="K2" s="155" t="s">
        <v>80</v>
      </c>
      <c r="L2" s="386" t="str">
        <f>Hinweise!D6</f>
        <v xml:space="preserve"> </v>
      </c>
      <c r="M2" s="387"/>
      <c r="N2" s="9"/>
    </row>
    <row r="3" spans="1:14" ht="10.5" customHeight="1" thickBot="1" x14ac:dyDescent="0.25">
      <c r="A3" s="1"/>
      <c r="B3" s="1"/>
      <c r="C3" s="1"/>
      <c r="D3" s="1"/>
      <c r="E3" s="1"/>
      <c r="F3" s="1"/>
      <c r="G3" s="1"/>
      <c r="H3" s="1"/>
      <c r="I3" s="1"/>
      <c r="J3" s="1"/>
      <c r="K3" s="6"/>
      <c r="L3" s="6"/>
      <c r="M3" s="6"/>
      <c r="N3" s="1"/>
    </row>
    <row r="4" spans="1:14" ht="18.75" thickBot="1" x14ac:dyDescent="0.3">
      <c r="A4" s="1"/>
      <c r="B4" s="40" t="s">
        <v>12</v>
      </c>
      <c r="C4" s="152"/>
      <c r="D4" s="153" t="str">
        <f>Hinweise!D3</f>
        <v xml:space="preserve"> </v>
      </c>
      <c r="E4" s="154"/>
      <c r="F4" s="154"/>
      <c r="G4" s="154"/>
      <c r="H4" s="9"/>
      <c r="I4" s="1"/>
      <c r="J4" s="1"/>
      <c r="K4" s="1"/>
      <c r="L4" s="1"/>
      <c r="M4" s="1"/>
      <c r="N4" s="1"/>
    </row>
    <row r="5" spans="1:14" ht="18.75" thickBot="1" x14ac:dyDescent="0.3">
      <c r="A5" s="1"/>
      <c r="B5" s="40" t="s">
        <v>9</v>
      </c>
      <c r="C5" s="152"/>
      <c r="D5" s="153" t="str">
        <f>Hinweise!D4</f>
        <v xml:space="preserve"> </v>
      </c>
      <c r="E5" s="154"/>
      <c r="F5" s="154"/>
      <c r="G5" s="154"/>
      <c r="H5" s="9"/>
      <c r="I5" s="1"/>
      <c r="J5" s="16"/>
      <c r="K5" s="8"/>
      <c r="L5" s="8"/>
      <c r="M5" s="8"/>
      <c r="N5" s="1"/>
    </row>
    <row r="6" spans="1:14" ht="25.5" customHeight="1" x14ac:dyDescent="0.25">
      <c r="A6" s="1"/>
      <c r="B6" s="290" t="s">
        <v>53</v>
      </c>
      <c r="C6" s="5"/>
      <c r="D6" s="5"/>
      <c r="E6" s="5"/>
      <c r="F6" s="5"/>
      <c r="G6" s="302" t="s">
        <v>210</v>
      </c>
      <c r="H6" s="300" t="s">
        <v>209</v>
      </c>
      <c r="I6" s="1"/>
      <c r="J6" s="1"/>
      <c r="K6" s="1"/>
      <c r="L6" s="1"/>
      <c r="M6" s="1"/>
      <c r="N6" s="1"/>
    </row>
    <row r="7" spans="1:14" ht="15" customHeight="1" x14ac:dyDescent="0.25">
      <c r="A7" s="1"/>
      <c r="B7" s="1" t="s">
        <v>197</v>
      </c>
      <c r="C7" s="16"/>
      <c r="D7" s="16"/>
      <c r="E7" s="267"/>
      <c r="F7" s="264"/>
      <c r="G7" s="288"/>
      <c r="H7" s="16"/>
      <c r="I7" s="16"/>
      <c r="J7" s="16"/>
      <c r="K7" s="8"/>
      <c r="L7" s="8"/>
      <c r="M7" s="8"/>
      <c r="N7" s="1"/>
    </row>
    <row r="8" spans="1:14" ht="15" x14ac:dyDescent="0.2">
      <c r="A8" s="1"/>
      <c r="B8" s="34" t="s">
        <v>196</v>
      </c>
      <c r="C8" s="1"/>
      <c r="D8" s="1"/>
      <c r="E8" s="1"/>
      <c r="F8" s="1"/>
      <c r="G8" s="1"/>
      <c r="H8" s="1"/>
      <c r="I8" s="1"/>
      <c r="J8" s="1"/>
      <c r="K8" s="1"/>
      <c r="L8" s="1"/>
      <c r="M8" s="1"/>
      <c r="N8" s="1"/>
    </row>
    <row r="9" spans="1:14" ht="51" x14ac:dyDescent="0.2">
      <c r="A9" s="1"/>
      <c r="B9" s="41" t="s">
        <v>29</v>
      </c>
      <c r="C9" s="41" t="s">
        <v>54</v>
      </c>
      <c r="D9" s="41" t="s">
        <v>32</v>
      </c>
      <c r="E9" s="41" t="s">
        <v>34</v>
      </c>
      <c r="F9" s="41" t="s">
        <v>177</v>
      </c>
      <c r="G9" s="41" t="s">
        <v>33</v>
      </c>
      <c r="H9" s="41" t="s">
        <v>155</v>
      </c>
      <c r="I9" s="41" t="s">
        <v>138</v>
      </c>
      <c r="J9" s="41" t="s">
        <v>30</v>
      </c>
      <c r="K9" s="41" t="s">
        <v>137</v>
      </c>
      <c r="L9" s="41" t="s">
        <v>130</v>
      </c>
      <c r="M9" s="41" t="s">
        <v>139</v>
      </c>
      <c r="N9" s="10"/>
    </row>
    <row r="10" spans="1:14" ht="20.100000000000001" customHeight="1" x14ac:dyDescent="0.2">
      <c r="A10" s="1"/>
      <c r="B10" s="111">
        <v>1</v>
      </c>
      <c r="C10" s="225"/>
      <c r="D10" s="222"/>
      <c r="E10" s="225"/>
      <c r="F10" s="182"/>
      <c r="G10" s="209"/>
      <c r="H10" s="182"/>
      <c r="I10" s="182"/>
      <c r="J10" s="209"/>
      <c r="K10" s="182"/>
      <c r="L10" s="112"/>
      <c r="M10" s="183">
        <f>I10-K10</f>
        <v>0</v>
      </c>
      <c r="N10" s="10"/>
    </row>
    <row r="11" spans="1:14" ht="20.100000000000001" customHeight="1" x14ac:dyDescent="0.2">
      <c r="A11" s="1"/>
      <c r="B11" s="111">
        <v>2</v>
      </c>
      <c r="C11" s="225"/>
      <c r="D11" s="222"/>
      <c r="E11" s="225"/>
      <c r="F11" s="182"/>
      <c r="G11" s="209"/>
      <c r="H11" s="182"/>
      <c r="I11" s="182"/>
      <c r="J11" s="209"/>
      <c r="K11" s="182"/>
      <c r="L11" s="112"/>
      <c r="M11" s="183">
        <f t="shared" ref="M11:M21" si="0">I11-K11</f>
        <v>0</v>
      </c>
      <c r="N11" s="10"/>
    </row>
    <row r="12" spans="1:14" ht="20.100000000000001" customHeight="1" x14ac:dyDescent="0.2">
      <c r="A12" s="1"/>
      <c r="B12" s="111">
        <v>3</v>
      </c>
      <c r="C12" s="225"/>
      <c r="D12" s="222"/>
      <c r="E12" s="225"/>
      <c r="F12" s="182"/>
      <c r="G12" s="209"/>
      <c r="H12" s="182"/>
      <c r="I12" s="182"/>
      <c r="J12" s="209"/>
      <c r="K12" s="182"/>
      <c r="L12" s="112"/>
      <c r="M12" s="183">
        <f t="shared" si="0"/>
        <v>0</v>
      </c>
      <c r="N12" s="10"/>
    </row>
    <row r="13" spans="1:14" ht="20.100000000000001" customHeight="1" x14ac:dyDescent="0.2">
      <c r="A13" s="1"/>
      <c r="B13" s="111">
        <v>4</v>
      </c>
      <c r="C13" s="225"/>
      <c r="D13" s="222"/>
      <c r="E13" s="225"/>
      <c r="F13" s="182"/>
      <c r="G13" s="209"/>
      <c r="H13" s="182"/>
      <c r="I13" s="182"/>
      <c r="J13" s="209"/>
      <c r="K13" s="182"/>
      <c r="L13" s="112"/>
      <c r="M13" s="183">
        <f t="shared" si="0"/>
        <v>0</v>
      </c>
      <c r="N13" s="10"/>
    </row>
    <row r="14" spans="1:14" ht="20.100000000000001" customHeight="1" x14ac:dyDescent="0.2">
      <c r="A14" s="1"/>
      <c r="B14" s="111">
        <v>5</v>
      </c>
      <c r="C14" s="225"/>
      <c r="D14" s="222"/>
      <c r="E14" s="225"/>
      <c r="F14" s="182"/>
      <c r="G14" s="209"/>
      <c r="H14" s="182"/>
      <c r="I14" s="182"/>
      <c r="J14" s="209"/>
      <c r="K14" s="182"/>
      <c r="L14" s="112"/>
      <c r="M14" s="183">
        <f t="shared" si="0"/>
        <v>0</v>
      </c>
      <c r="N14" s="10"/>
    </row>
    <row r="15" spans="1:14" ht="20.100000000000001" customHeight="1" x14ac:dyDescent="0.2">
      <c r="A15" s="1"/>
      <c r="B15" s="111">
        <v>6</v>
      </c>
      <c r="C15" s="225"/>
      <c r="D15" s="222"/>
      <c r="E15" s="225"/>
      <c r="F15" s="182"/>
      <c r="G15" s="209"/>
      <c r="H15" s="182"/>
      <c r="I15" s="182"/>
      <c r="J15" s="209"/>
      <c r="K15" s="182"/>
      <c r="L15" s="112"/>
      <c r="M15" s="183">
        <f t="shared" si="0"/>
        <v>0</v>
      </c>
      <c r="N15" s="10"/>
    </row>
    <row r="16" spans="1:14" ht="20.100000000000001" customHeight="1" x14ac:dyDescent="0.2">
      <c r="A16" s="1"/>
      <c r="B16" s="111">
        <v>7</v>
      </c>
      <c r="C16" s="225"/>
      <c r="D16" s="222"/>
      <c r="E16" s="225"/>
      <c r="F16" s="182"/>
      <c r="G16" s="209"/>
      <c r="H16" s="182"/>
      <c r="I16" s="182"/>
      <c r="J16" s="209"/>
      <c r="K16" s="182"/>
      <c r="L16" s="112"/>
      <c r="M16" s="183">
        <f t="shared" si="0"/>
        <v>0</v>
      </c>
      <c r="N16" s="10"/>
    </row>
    <row r="17" spans="1:14" ht="20.100000000000001" customHeight="1" x14ac:dyDescent="0.2">
      <c r="A17" s="1"/>
      <c r="B17" s="111">
        <v>8</v>
      </c>
      <c r="C17" s="225"/>
      <c r="D17" s="222"/>
      <c r="E17" s="225"/>
      <c r="F17" s="182"/>
      <c r="G17" s="209"/>
      <c r="H17" s="182"/>
      <c r="I17" s="182"/>
      <c r="J17" s="209"/>
      <c r="K17" s="182"/>
      <c r="L17" s="112"/>
      <c r="M17" s="183">
        <f t="shared" si="0"/>
        <v>0</v>
      </c>
      <c r="N17" s="10"/>
    </row>
    <row r="18" spans="1:14" ht="20.100000000000001" customHeight="1" x14ac:dyDescent="0.2">
      <c r="A18" s="1"/>
      <c r="B18" s="111">
        <v>9</v>
      </c>
      <c r="C18" s="225"/>
      <c r="D18" s="222"/>
      <c r="E18" s="225"/>
      <c r="F18" s="182"/>
      <c r="G18" s="209"/>
      <c r="H18" s="182"/>
      <c r="I18" s="182"/>
      <c r="J18" s="209"/>
      <c r="K18" s="182"/>
      <c r="L18" s="112"/>
      <c r="M18" s="183">
        <f t="shared" si="0"/>
        <v>0</v>
      </c>
      <c r="N18" s="10"/>
    </row>
    <row r="19" spans="1:14" ht="20.100000000000001" customHeight="1" x14ac:dyDescent="0.2">
      <c r="A19" s="1"/>
      <c r="B19" s="111">
        <v>10</v>
      </c>
      <c r="C19" s="225"/>
      <c r="D19" s="222"/>
      <c r="E19" s="225"/>
      <c r="F19" s="182"/>
      <c r="G19" s="209"/>
      <c r="H19" s="182"/>
      <c r="I19" s="182"/>
      <c r="J19" s="209"/>
      <c r="K19" s="182"/>
      <c r="L19" s="112"/>
      <c r="M19" s="183">
        <f t="shared" si="0"/>
        <v>0</v>
      </c>
      <c r="N19" s="10"/>
    </row>
    <row r="20" spans="1:14" ht="20.100000000000001" customHeight="1" x14ac:dyDescent="0.2">
      <c r="A20" s="1"/>
      <c r="B20" s="111">
        <v>11</v>
      </c>
      <c r="C20" s="225"/>
      <c r="D20" s="222"/>
      <c r="E20" s="225"/>
      <c r="F20" s="182"/>
      <c r="G20" s="209"/>
      <c r="H20" s="182"/>
      <c r="I20" s="182"/>
      <c r="J20" s="209"/>
      <c r="K20" s="182"/>
      <c r="L20" s="112"/>
      <c r="M20" s="183">
        <f t="shared" si="0"/>
        <v>0</v>
      </c>
      <c r="N20" s="10"/>
    </row>
    <row r="21" spans="1:14" ht="20.100000000000001" customHeight="1" x14ac:dyDescent="0.2">
      <c r="A21" s="1"/>
      <c r="B21" s="111">
        <v>12</v>
      </c>
      <c r="C21" s="225"/>
      <c r="D21" s="222"/>
      <c r="E21" s="225"/>
      <c r="F21" s="182"/>
      <c r="G21" s="209"/>
      <c r="H21" s="182"/>
      <c r="I21" s="182"/>
      <c r="J21" s="209"/>
      <c r="K21" s="182"/>
      <c r="L21" s="112"/>
      <c r="M21" s="183">
        <f t="shared" si="0"/>
        <v>0</v>
      </c>
      <c r="N21" s="10"/>
    </row>
    <row r="22" spans="1:14" ht="20.100000000000001" customHeight="1" x14ac:dyDescent="0.2">
      <c r="A22" s="1"/>
      <c r="B22" s="113"/>
      <c r="C22" s="114" t="s">
        <v>162</v>
      </c>
      <c r="D22" s="115"/>
      <c r="E22" s="178"/>
      <c r="F22" s="185">
        <f>SUM(F10:F21)</f>
        <v>0</v>
      </c>
      <c r="G22" s="179"/>
      <c r="H22" s="184">
        <f>SUM(H10:H21)</f>
        <v>0</v>
      </c>
      <c r="I22" s="185">
        <f>SUM(I10:I21)</f>
        <v>0</v>
      </c>
      <c r="J22" s="113"/>
      <c r="K22" s="184">
        <f>SUM(K10:K21)</f>
        <v>0</v>
      </c>
      <c r="L22" s="210">
        <f>SUM(L10:L21)</f>
        <v>0</v>
      </c>
      <c r="M22" s="184">
        <f>SUM(M10:M21)</f>
        <v>0</v>
      </c>
      <c r="N22" s="10"/>
    </row>
    <row r="23" spans="1:14" ht="20.100000000000001" customHeight="1" x14ac:dyDescent="0.2">
      <c r="A23" s="1"/>
      <c r="B23" s="34" t="s">
        <v>131</v>
      </c>
      <c r="C23" s="11"/>
      <c r="D23" s="1"/>
      <c r="E23" s="1"/>
      <c r="F23" s="1"/>
      <c r="G23" s="47"/>
      <c r="H23" s="11"/>
      <c r="I23" s="1"/>
      <c r="J23" s="1"/>
      <c r="K23" s="12"/>
      <c r="L23" s="12"/>
      <c r="M23" s="12"/>
      <c r="N23" s="19"/>
    </row>
    <row r="24" spans="1:14" ht="18" customHeight="1" x14ac:dyDescent="0.2">
      <c r="A24" s="1"/>
      <c r="B24" s="35"/>
      <c r="C24" s="1"/>
      <c r="D24" s="1"/>
      <c r="E24" s="1"/>
      <c r="F24" s="1"/>
      <c r="G24" s="13"/>
      <c r="H24" s="1"/>
      <c r="I24" s="1"/>
      <c r="J24" s="1"/>
      <c r="K24" s="13"/>
      <c r="L24" s="13"/>
      <c r="M24" s="47"/>
      <c r="N24" s="19"/>
    </row>
    <row r="25" spans="1:14" ht="20.100000000000001" customHeight="1" x14ac:dyDescent="0.25">
      <c r="A25" s="1"/>
      <c r="B25" s="16" t="s">
        <v>83</v>
      </c>
      <c r="C25" s="16"/>
      <c r="D25" s="16"/>
      <c r="E25" s="16"/>
      <c r="F25" s="16"/>
      <c r="G25" s="301" t="s">
        <v>208</v>
      </c>
      <c r="H25" s="300" t="s">
        <v>209</v>
      </c>
      <c r="I25" s="8"/>
      <c r="J25" s="8"/>
      <c r="K25" s="8"/>
      <c r="L25" s="1"/>
      <c r="M25" s="1"/>
      <c r="N25" s="1"/>
    </row>
    <row r="26" spans="1:14" ht="20.100000000000001" customHeight="1" x14ac:dyDescent="0.2">
      <c r="A26" s="1"/>
      <c r="B26" s="34" t="s">
        <v>84</v>
      </c>
      <c r="C26" s="1"/>
      <c r="D26" s="1"/>
      <c r="E26" s="1"/>
      <c r="F26" s="1"/>
      <c r="G26" s="1"/>
      <c r="H26" s="1"/>
      <c r="I26" s="1"/>
      <c r="J26" s="1"/>
      <c r="K26" s="1"/>
      <c r="L26" s="1"/>
      <c r="M26" s="1"/>
      <c r="N26" s="1"/>
    </row>
    <row r="27" spans="1:14" ht="37.5" customHeight="1" x14ac:dyDescent="0.2">
      <c r="A27" s="1"/>
      <c r="B27" s="41" t="s">
        <v>29</v>
      </c>
      <c r="C27" s="41" t="s">
        <v>55</v>
      </c>
      <c r="D27" s="41" t="s">
        <v>35</v>
      </c>
      <c r="E27" s="428" t="s">
        <v>156</v>
      </c>
      <c r="F27" s="429"/>
      <c r="G27" s="41" t="s">
        <v>36</v>
      </c>
      <c r="H27" s="41" t="s">
        <v>132</v>
      </c>
      <c r="I27" s="41" t="s">
        <v>133</v>
      </c>
      <c r="J27" s="128" t="s">
        <v>30</v>
      </c>
      <c r="K27" s="41" t="s">
        <v>134</v>
      </c>
      <c r="L27" s="75" t="s">
        <v>135</v>
      </c>
      <c r="M27" s="128" t="s">
        <v>136</v>
      </c>
      <c r="N27" s="1"/>
    </row>
    <row r="28" spans="1:14" ht="19.5" customHeight="1" x14ac:dyDescent="0.2">
      <c r="A28" s="1"/>
      <c r="B28" s="42">
        <v>1</v>
      </c>
      <c r="C28" s="223"/>
      <c r="D28" s="223"/>
      <c r="E28" s="430"/>
      <c r="F28" s="431"/>
      <c r="G28" s="211"/>
      <c r="H28" s="167"/>
      <c r="I28" s="167"/>
      <c r="J28" s="213"/>
      <c r="K28" s="175"/>
      <c r="L28" s="175"/>
      <c r="M28" s="180">
        <f>I28-K28</f>
        <v>0</v>
      </c>
      <c r="N28" s="1"/>
    </row>
    <row r="29" spans="1:14" ht="19.5" customHeight="1" x14ac:dyDescent="0.2">
      <c r="A29" s="1"/>
      <c r="B29" s="42">
        <v>2</v>
      </c>
      <c r="C29" s="223"/>
      <c r="D29" s="223"/>
      <c r="E29" s="430"/>
      <c r="F29" s="431"/>
      <c r="G29" s="211"/>
      <c r="H29" s="167"/>
      <c r="I29" s="167"/>
      <c r="J29" s="213"/>
      <c r="K29" s="175"/>
      <c r="L29" s="175"/>
      <c r="M29" s="180">
        <f t="shared" ref="M29:M39" si="1">I29-K29</f>
        <v>0</v>
      </c>
      <c r="N29" s="1"/>
    </row>
    <row r="30" spans="1:14" ht="19.5" customHeight="1" x14ac:dyDescent="0.2">
      <c r="A30" s="1"/>
      <c r="B30" s="42">
        <v>3</v>
      </c>
      <c r="C30" s="223"/>
      <c r="D30" s="223"/>
      <c r="E30" s="430"/>
      <c r="F30" s="431"/>
      <c r="G30" s="211"/>
      <c r="H30" s="167"/>
      <c r="I30" s="167"/>
      <c r="J30" s="213"/>
      <c r="K30" s="175"/>
      <c r="L30" s="175"/>
      <c r="M30" s="180">
        <f t="shared" si="1"/>
        <v>0</v>
      </c>
      <c r="N30" s="1"/>
    </row>
    <row r="31" spans="1:14" ht="19.5" customHeight="1" x14ac:dyDescent="0.2">
      <c r="A31" s="1"/>
      <c r="B31" s="42">
        <v>4</v>
      </c>
      <c r="C31" s="223"/>
      <c r="D31" s="223"/>
      <c r="E31" s="430"/>
      <c r="F31" s="431"/>
      <c r="G31" s="211"/>
      <c r="H31" s="167"/>
      <c r="I31" s="167"/>
      <c r="J31" s="213"/>
      <c r="K31" s="175"/>
      <c r="L31" s="175"/>
      <c r="M31" s="180">
        <f t="shared" si="1"/>
        <v>0</v>
      </c>
      <c r="N31" s="1"/>
    </row>
    <row r="32" spans="1:14" ht="19.5" customHeight="1" x14ac:dyDescent="0.2">
      <c r="A32" s="1"/>
      <c r="B32" s="42">
        <v>5</v>
      </c>
      <c r="C32" s="223"/>
      <c r="D32" s="223"/>
      <c r="E32" s="430"/>
      <c r="F32" s="431"/>
      <c r="G32" s="211"/>
      <c r="H32" s="167"/>
      <c r="I32" s="167"/>
      <c r="J32" s="213"/>
      <c r="K32" s="175"/>
      <c r="L32" s="175"/>
      <c r="M32" s="180">
        <f t="shared" si="1"/>
        <v>0</v>
      </c>
      <c r="N32" s="1"/>
    </row>
    <row r="33" spans="1:14" ht="19.5" customHeight="1" x14ac:dyDescent="0.2">
      <c r="A33" s="1"/>
      <c r="B33" s="42">
        <v>6</v>
      </c>
      <c r="C33" s="223"/>
      <c r="D33" s="223"/>
      <c r="E33" s="430"/>
      <c r="F33" s="431"/>
      <c r="G33" s="211"/>
      <c r="H33" s="167"/>
      <c r="I33" s="167"/>
      <c r="J33" s="213"/>
      <c r="K33" s="175"/>
      <c r="L33" s="175"/>
      <c r="M33" s="180">
        <f t="shared" si="1"/>
        <v>0</v>
      </c>
      <c r="N33" s="1"/>
    </row>
    <row r="34" spans="1:14" ht="19.5" customHeight="1" x14ac:dyDescent="0.2">
      <c r="A34" s="1"/>
      <c r="B34" s="42">
        <v>7</v>
      </c>
      <c r="C34" s="223"/>
      <c r="D34" s="223"/>
      <c r="E34" s="430"/>
      <c r="F34" s="431"/>
      <c r="G34" s="211"/>
      <c r="H34" s="167"/>
      <c r="I34" s="167"/>
      <c r="J34" s="213"/>
      <c r="K34" s="175"/>
      <c r="L34" s="175"/>
      <c r="M34" s="180">
        <f t="shared" si="1"/>
        <v>0</v>
      </c>
      <c r="N34" s="1"/>
    </row>
    <row r="35" spans="1:14" ht="19.5" customHeight="1" x14ac:dyDescent="0.2">
      <c r="A35" s="1"/>
      <c r="B35" s="42">
        <v>8</v>
      </c>
      <c r="C35" s="223"/>
      <c r="D35" s="223"/>
      <c r="E35" s="430"/>
      <c r="F35" s="431"/>
      <c r="G35" s="211"/>
      <c r="H35" s="167"/>
      <c r="I35" s="167"/>
      <c r="J35" s="213"/>
      <c r="K35" s="175"/>
      <c r="L35" s="175"/>
      <c r="M35" s="180">
        <f t="shared" si="1"/>
        <v>0</v>
      </c>
      <c r="N35" s="1"/>
    </row>
    <row r="36" spans="1:14" ht="19.5" customHeight="1" x14ac:dyDescent="0.2">
      <c r="A36" s="1"/>
      <c r="B36" s="42">
        <v>9</v>
      </c>
      <c r="C36" s="223"/>
      <c r="D36" s="223"/>
      <c r="E36" s="430"/>
      <c r="F36" s="431"/>
      <c r="G36" s="211"/>
      <c r="H36" s="167"/>
      <c r="I36" s="167"/>
      <c r="J36" s="213"/>
      <c r="K36" s="175"/>
      <c r="L36" s="175"/>
      <c r="M36" s="180">
        <f t="shared" si="1"/>
        <v>0</v>
      </c>
      <c r="N36" s="1"/>
    </row>
    <row r="37" spans="1:14" ht="19.5" customHeight="1" x14ac:dyDescent="0.2">
      <c r="A37" s="1"/>
      <c r="B37" s="42">
        <v>10</v>
      </c>
      <c r="C37" s="223"/>
      <c r="D37" s="223"/>
      <c r="E37" s="430"/>
      <c r="F37" s="431"/>
      <c r="G37" s="211"/>
      <c r="H37" s="167"/>
      <c r="I37" s="167"/>
      <c r="J37" s="213"/>
      <c r="K37" s="175"/>
      <c r="L37" s="175"/>
      <c r="M37" s="180">
        <f t="shared" si="1"/>
        <v>0</v>
      </c>
      <c r="N37" s="1"/>
    </row>
    <row r="38" spans="1:14" ht="19.5" customHeight="1" x14ac:dyDescent="0.2">
      <c r="A38" s="1"/>
      <c r="B38" s="42">
        <v>11</v>
      </c>
      <c r="C38" s="223"/>
      <c r="D38" s="223"/>
      <c r="E38" s="430"/>
      <c r="F38" s="431"/>
      <c r="G38" s="211"/>
      <c r="H38" s="167"/>
      <c r="I38" s="167"/>
      <c r="J38" s="213"/>
      <c r="K38" s="175"/>
      <c r="L38" s="175"/>
      <c r="M38" s="180">
        <f t="shared" si="1"/>
        <v>0</v>
      </c>
      <c r="N38" s="1"/>
    </row>
    <row r="39" spans="1:14" ht="19.5" customHeight="1" x14ac:dyDescent="0.2">
      <c r="A39" s="1"/>
      <c r="B39" s="42">
        <v>12</v>
      </c>
      <c r="C39" s="223"/>
      <c r="D39" s="224"/>
      <c r="E39" s="430"/>
      <c r="F39" s="431"/>
      <c r="G39" s="212"/>
      <c r="H39" s="167"/>
      <c r="I39" s="167"/>
      <c r="J39" s="213"/>
      <c r="K39" s="176"/>
      <c r="L39" s="175"/>
      <c r="M39" s="180">
        <f t="shared" si="1"/>
        <v>0</v>
      </c>
      <c r="N39" s="1"/>
    </row>
    <row r="40" spans="1:14" ht="15.75" customHeight="1" x14ac:dyDescent="0.2">
      <c r="A40" s="1"/>
      <c r="B40" s="14"/>
      <c r="C40" s="44" t="s">
        <v>162</v>
      </c>
      <c r="D40" s="1"/>
      <c r="E40" s="1"/>
      <c r="F40" s="1"/>
      <c r="G40" s="1"/>
      <c r="H40" s="171">
        <f>SUM(H28:H39)</f>
        <v>0</v>
      </c>
      <c r="I40" s="177">
        <f>SUM(I28:I39)</f>
        <v>0</v>
      </c>
      <c r="J40" s="188"/>
      <c r="K40" s="171">
        <f>SUM(K28:K39)</f>
        <v>0</v>
      </c>
      <c r="L40" s="171">
        <f>SUM(L28:L39)</f>
        <v>0</v>
      </c>
      <c r="M40" s="181">
        <f>I40-K40</f>
        <v>0</v>
      </c>
      <c r="N40" s="1"/>
    </row>
    <row r="41" spans="1:14" ht="18" customHeight="1" x14ac:dyDescent="0.2">
      <c r="A41" s="1"/>
      <c r="B41" s="34" t="s">
        <v>154</v>
      </c>
      <c r="C41" s="1"/>
      <c r="D41" s="1"/>
      <c r="E41" s="1"/>
      <c r="F41" s="1"/>
      <c r="G41" s="1"/>
      <c r="H41" s="1"/>
      <c r="I41" s="1"/>
      <c r="J41" s="1"/>
      <c r="K41" s="1"/>
      <c r="L41" s="1"/>
      <c r="M41" s="1"/>
      <c r="N41" s="1"/>
    </row>
    <row r="42" spans="1:14" ht="4.5" customHeight="1" x14ac:dyDescent="0.2">
      <c r="A42" s="1"/>
      <c r="B42" s="1"/>
      <c r="C42" s="1"/>
      <c r="D42" s="1"/>
      <c r="E42" s="1"/>
      <c r="F42" s="1"/>
      <c r="G42" s="1"/>
      <c r="H42" s="1"/>
      <c r="I42" s="1"/>
      <c r="J42" s="1"/>
      <c r="K42" s="1"/>
      <c r="L42" s="1"/>
      <c r="M42" s="1"/>
      <c r="N42" s="1"/>
    </row>
  </sheetData>
  <sheetProtection password="B7D6" sheet="1" objects="1" scenarios="1" selectLockedCells="1"/>
  <mergeCells count="14">
    <mergeCell ref="E37:F37"/>
    <mergeCell ref="E38:F38"/>
    <mergeCell ref="E39:F39"/>
    <mergeCell ref="E32:F32"/>
    <mergeCell ref="E33:F33"/>
    <mergeCell ref="E34:F34"/>
    <mergeCell ref="E35:F35"/>
    <mergeCell ref="E36:F36"/>
    <mergeCell ref="L2:M2"/>
    <mergeCell ref="E27:F27"/>
    <mergeCell ref="E28:F28"/>
    <mergeCell ref="E29:F29"/>
    <mergeCell ref="E30:F30"/>
    <mergeCell ref="E31:F31"/>
  </mergeCells>
  <pageMargins left="0.39370078740157483" right="0.39370078740157483" top="0.39370078740157483" bottom="0.39370078740157483" header="0.31496062992125984" footer="0.31496062992125984"/>
  <pageSetup paperSize="9"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L37"/>
  <sheetViews>
    <sheetView zoomScale="90" zoomScaleNormal="90" workbookViewId="0">
      <selection activeCell="C10" sqref="C10"/>
    </sheetView>
  </sheetViews>
  <sheetFormatPr baseColWidth="10" defaultRowHeight="14.25" x14ac:dyDescent="0.2"/>
  <cols>
    <col min="1" max="1" width="2.7109375" style="119" customWidth="1"/>
    <col min="2" max="2" width="5.5703125" style="119" customWidth="1"/>
    <col min="3" max="3" width="30.85546875" style="119" customWidth="1"/>
    <col min="4" max="4" width="30.7109375" style="119" customWidth="1"/>
    <col min="5" max="5" width="30.85546875" style="119" customWidth="1"/>
    <col min="6" max="11" width="12.7109375" style="119" customWidth="1"/>
    <col min="12" max="12" width="2.7109375" style="119" customWidth="1"/>
    <col min="13" max="16384" width="11.42578125" style="119"/>
  </cols>
  <sheetData>
    <row r="1" spans="1:12" ht="4.5" customHeight="1" thickBot="1" x14ac:dyDescent="0.25">
      <c r="A1" s="1"/>
      <c r="B1" s="1"/>
      <c r="C1" s="1"/>
      <c r="D1" s="1"/>
      <c r="E1" s="1"/>
      <c r="F1" s="1"/>
      <c r="G1" s="1"/>
      <c r="H1" s="1"/>
      <c r="I1" s="1"/>
      <c r="J1" s="1"/>
      <c r="K1" s="1"/>
      <c r="L1" s="1"/>
    </row>
    <row r="2" spans="1:12" ht="25.5" customHeight="1" thickBot="1" x14ac:dyDescent="0.45">
      <c r="A2" s="1"/>
      <c r="B2" s="76" t="str">
        <f>Zusammenfassung!B3</f>
        <v>Vermögensaufstellung</v>
      </c>
      <c r="C2" s="17"/>
      <c r="D2" s="17"/>
      <c r="E2" s="219" t="s">
        <v>14</v>
      </c>
      <c r="F2" s="17"/>
      <c r="G2" s="17"/>
      <c r="H2" s="17"/>
      <c r="I2" s="148" t="s">
        <v>80</v>
      </c>
      <c r="J2" s="373" t="str">
        <f>Hinweise!D6</f>
        <v xml:space="preserve"> </v>
      </c>
      <c r="K2" s="374"/>
      <c r="L2" s="9"/>
    </row>
    <row r="3" spans="1:12" ht="15.75" thickBot="1" x14ac:dyDescent="0.25">
      <c r="A3" s="1"/>
      <c r="B3" s="1"/>
      <c r="C3" s="1"/>
      <c r="D3" s="1"/>
      <c r="E3" s="1"/>
      <c r="F3" s="1"/>
      <c r="G3" s="1"/>
      <c r="H3" s="1"/>
      <c r="I3" s="6"/>
      <c r="J3" s="6"/>
      <c r="K3" s="6"/>
      <c r="L3" s="1"/>
    </row>
    <row r="4" spans="1:12" ht="18.75" thickBot="1" x14ac:dyDescent="0.25">
      <c r="A4" s="1"/>
      <c r="B4" s="151" t="s">
        <v>8</v>
      </c>
      <c r="C4" s="152"/>
      <c r="D4" s="394" t="str">
        <f>Hinweise!D3</f>
        <v xml:space="preserve"> </v>
      </c>
      <c r="E4" s="433"/>
      <c r="F4" s="1"/>
      <c r="G4" s="1"/>
      <c r="H4" s="19"/>
      <c r="I4" s="1"/>
      <c r="J4" s="1"/>
      <c r="K4" s="1"/>
      <c r="L4" s="1"/>
    </row>
    <row r="5" spans="1:12" ht="18.75" thickBot="1" x14ac:dyDescent="0.25">
      <c r="A5" s="1"/>
      <c r="B5" s="156" t="s">
        <v>9</v>
      </c>
      <c r="C5" s="157"/>
      <c r="D5" s="394" t="str">
        <f>Hinweise!D4</f>
        <v xml:space="preserve"> </v>
      </c>
      <c r="E5" s="433"/>
      <c r="F5" s="1"/>
      <c r="G5" s="1"/>
      <c r="H5" s="19"/>
      <c r="I5" s="1"/>
      <c r="J5" s="1"/>
      <c r="K5" s="1"/>
      <c r="L5" s="1"/>
    </row>
    <row r="6" spans="1:12" ht="18" customHeight="1" x14ac:dyDescent="0.2">
      <c r="A6" s="1"/>
      <c r="B6" s="7"/>
      <c r="C6" s="7"/>
      <c r="D6" s="7"/>
      <c r="E6" s="7"/>
      <c r="F6" s="1"/>
      <c r="G6" s="1"/>
      <c r="H6" s="1"/>
      <c r="I6" s="1"/>
      <c r="J6" s="1"/>
      <c r="K6" s="1"/>
      <c r="L6" s="1"/>
    </row>
    <row r="7" spans="1:12" ht="18" x14ac:dyDescent="0.25">
      <c r="A7" s="1"/>
      <c r="B7" s="16" t="s">
        <v>56</v>
      </c>
      <c r="C7" s="16"/>
      <c r="D7" s="305"/>
      <c r="E7" s="304" t="s">
        <v>211</v>
      </c>
      <c r="F7" s="300" t="s">
        <v>209</v>
      </c>
      <c r="G7" s="16"/>
      <c r="H7" s="16"/>
      <c r="I7" s="16"/>
      <c r="J7" s="8"/>
      <c r="K7" s="8"/>
      <c r="L7" s="1"/>
    </row>
    <row r="8" spans="1:12" ht="15" x14ac:dyDescent="0.2">
      <c r="A8" s="1"/>
      <c r="B8" s="34" t="s">
        <v>57</v>
      </c>
      <c r="C8" s="1"/>
      <c r="D8" s="1"/>
      <c r="E8" s="1"/>
      <c r="F8" s="1"/>
      <c r="G8" s="1"/>
      <c r="H8" s="1"/>
      <c r="I8" s="1"/>
      <c r="J8" s="1"/>
      <c r="K8" s="1"/>
      <c r="L8" s="1"/>
    </row>
    <row r="9" spans="1:12" ht="40.5" customHeight="1" x14ac:dyDescent="0.2">
      <c r="A9" s="1"/>
      <c r="B9" s="41" t="s">
        <v>29</v>
      </c>
      <c r="C9" s="41" t="s">
        <v>86</v>
      </c>
      <c r="D9" s="41" t="s">
        <v>37</v>
      </c>
      <c r="E9" s="41" t="s">
        <v>152</v>
      </c>
      <c r="F9" s="41" t="s">
        <v>38</v>
      </c>
      <c r="G9" s="41" t="s">
        <v>140</v>
      </c>
      <c r="H9" s="41" t="s">
        <v>141</v>
      </c>
      <c r="I9" s="428" t="s">
        <v>30</v>
      </c>
      <c r="J9" s="429"/>
      <c r="K9" s="41" t="s">
        <v>136</v>
      </c>
      <c r="L9" s="10"/>
    </row>
    <row r="10" spans="1:12" ht="20.100000000000001" customHeight="1" x14ac:dyDescent="0.2">
      <c r="A10" s="1"/>
      <c r="B10" s="42">
        <v>1</v>
      </c>
      <c r="C10" s="223"/>
      <c r="D10" s="223"/>
      <c r="E10" s="223"/>
      <c r="F10" s="211"/>
      <c r="G10" s="167"/>
      <c r="H10" s="167"/>
      <c r="I10" s="444"/>
      <c r="J10" s="445"/>
      <c r="K10" s="170">
        <f>H10</f>
        <v>0</v>
      </c>
      <c r="L10" s="10"/>
    </row>
    <row r="11" spans="1:12" ht="20.100000000000001" customHeight="1" x14ac:dyDescent="0.2">
      <c r="A11" s="1"/>
      <c r="B11" s="42">
        <v>2</v>
      </c>
      <c r="C11" s="223"/>
      <c r="D11" s="223"/>
      <c r="E11" s="223"/>
      <c r="F11" s="211"/>
      <c r="G11" s="167"/>
      <c r="H11" s="167"/>
      <c r="I11" s="444"/>
      <c r="J11" s="445"/>
      <c r="K11" s="170">
        <f>H11</f>
        <v>0</v>
      </c>
      <c r="L11" s="10"/>
    </row>
    <row r="12" spans="1:12" ht="20.100000000000001" customHeight="1" x14ac:dyDescent="0.2">
      <c r="A12" s="1"/>
      <c r="B12" s="42">
        <v>3</v>
      </c>
      <c r="C12" s="223"/>
      <c r="D12" s="223"/>
      <c r="E12" s="223"/>
      <c r="F12" s="211"/>
      <c r="G12" s="167"/>
      <c r="H12" s="167"/>
      <c r="I12" s="444"/>
      <c r="J12" s="445"/>
      <c r="K12" s="170">
        <f t="shared" ref="K12:K21" si="0">H12</f>
        <v>0</v>
      </c>
      <c r="L12" s="10"/>
    </row>
    <row r="13" spans="1:12" ht="20.100000000000001" customHeight="1" x14ac:dyDescent="0.2">
      <c r="A13" s="1"/>
      <c r="B13" s="42">
        <v>4</v>
      </c>
      <c r="C13" s="223"/>
      <c r="D13" s="223"/>
      <c r="E13" s="223"/>
      <c r="F13" s="211"/>
      <c r="G13" s="167"/>
      <c r="H13" s="167"/>
      <c r="I13" s="444"/>
      <c r="J13" s="445"/>
      <c r="K13" s="170">
        <f t="shared" si="0"/>
        <v>0</v>
      </c>
      <c r="L13" s="10"/>
    </row>
    <row r="14" spans="1:12" ht="20.100000000000001" customHeight="1" x14ac:dyDescent="0.2">
      <c r="A14" s="1"/>
      <c r="B14" s="42">
        <v>5</v>
      </c>
      <c r="C14" s="223"/>
      <c r="D14" s="223"/>
      <c r="E14" s="223"/>
      <c r="F14" s="211"/>
      <c r="G14" s="167"/>
      <c r="H14" s="167"/>
      <c r="I14" s="444"/>
      <c r="J14" s="445"/>
      <c r="K14" s="170">
        <f t="shared" si="0"/>
        <v>0</v>
      </c>
      <c r="L14" s="10"/>
    </row>
    <row r="15" spans="1:12" ht="20.100000000000001" customHeight="1" x14ac:dyDescent="0.2">
      <c r="A15" s="1"/>
      <c r="B15" s="42">
        <v>6</v>
      </c>
      <c r="C15" s="223"/>
      <c r="D15" s="223"/>
      <c r="E15" s="223"/>
      <c r="F15" s="211"/>
      <c r="G15" s="167"/>
      <c r="H15" s="167"/>
      <c r="I15" s="444"/>
      <c r="J15" s="445"/>
      <c r="K15" s="170">
        <f t="shared" si="0"/>
        <v>0</v>
      </c>
      <c r="L15" s="10"/>
    </row>
    <row r="16" spans="1:12" ht="20.100000000000001" customHeight="1" x14ac:dyDescent="0.2">
      <c r="A16" s="1"/>
      <c r="B16" s="42">
        <v>7</v>
      </c>
      <c r="C16" s="223"/>
      <c r="D16" s="223"/>
      <c r="E16" s="223"/>
      <c r="F16" s="211"/>
      <c r="G16" s="167"/>
      <c r="H16" s="167"/>
      <c r="I16" s="444"/>
      <c r="J16" s="445"/>
      <c r="K16" s="170">
        <f t="shared" si="0"/>
        <v>0</v>
      </c>
      <c r="L16" s="10"/>
    </row>
    <row r="17" spans="1:12" ht="20.100000000000001" customHeight="1" x14ac:dyDescent="0.2">
      <c r="A17" s="1"/>
      <c r="B17" s="42">
        <v>8</v>
      </c>
      <c r="C17" s="223"/>
      <c r="D17" s="223"/>
      <c r="E17" s="223"/>
      <c r="F17" s="211"/>
      <c r="G17" s="167"/>
      <c r="H17" s="167"/>
      <c r="I17" s="444"/>
      <c r="J17" s="445"/>
      <c r="K17" s="170">
        <f t="shared" si="0"/>
        <v>0</v>
      </c>
      <c r="L17" s="10"/>
    </row>
    <row r="18" spans="1:12" ht="20.100000000000001" customHeight="1" x14ac:dyDescent="0.2">
      <c r="A18" s="1"/>
      <c r="B18" s="42">
        <v>9</v>
      </c>
      <c r="C18" s="223"/>
      <c r="D18" s="223"/>
      <c r="E18" s="223"/>
      <c r="F18" s="211"/>
      <c r="G18" s="167"/>
      <c r="H18" s="167"/>
      <c r="I18" s="444"/>
      <c r="J18" s="445"/>
      <c r="K18" s="170">
        <f t="shared" si="0"/>
        <v>0</v>
      </c>
      <c r="L18" s="10"/>
    </row>
    <row r="19" spans="1:12" ht="20.100000000000001" customHeight="1" x14ac:dyDescent="0.2">
      <c r="A19" s="1"/>
      <c r="B19" s="42">
        <v>10</v>
      </c>
      <c r="C19" s="223"/>
      <c r="D19" s="223"/>
      <c r="E19" s="223"/>
      <c r="F19" s="211"/>
      <c r="G19" s="167"/>
      <c r="H19" s="167"/>
      <c r="I19" s="444"/>
      <c r="J19" s="445"/>
      <c r="K19" s="170">
        <f t="shared" si="0"/>
        <v>0</v>
      </c>
      <c r="L19" s="10"/>
    </row>
    <row r="20" spans="1:12" ht="20.100000000000001" customHeight="1" x14ac:dyDescent="0.2">
      <c r="A20" s="1"/>
      <c r="B20" s="42">
        <v>11</v>
      </c>
      <c r="C20" s="223"/>
      <c r="D20" s="223"/>
      <c r="E20" s="223"/>
      <c r="F20" s="211"/>
      <c r="G20" s="167"/>
      <c r="H20" s="167"/>
      <c r="I20" s="444"/>
      <c r="J20" s="445"/>
      <c r="K20" s="170">
        <f t="shared" si="0"/>
        <v>0</v>
      </c>
      <c r="L20" s="10"/>
    </row>
    <row r="21" spans="1:12" ht="20.100000000000001" customHeight="1" x14ac:dyDescent="0.2">
      <c r="A21" s="1"/>
      <c r="B21" s="42">
        <v>12</v>
      </c>
      <c r="C21" s="223"/>
      <c r="D21" s="223"/>
      <c r="E21" s="223"/>
      <c r="F21" s="211"/>
      <c r="G21" s="167"/>
      <c r="H21" s="167"/>
      <c r="I21" s="438"/>
      <c r="J21" s="439"/>
      <c r="K21" s="170">
        <f t="shared" si="0"/>
        <v>0</v>
      </c>
      <c r="L21" s="10"/>
    </row>
    <row r="22" spans="1:12" ht="20.100000000000001" customHeight="1" x14ac:dyDescent="0.2">
      <c r="A22" s="1"/>
      <c r="B22" s="14"/>
      <c r="C22" s="43" t="s">
        <v>162</v>
      </c>
      <c r="D22" s="15"/>
      <c r="E22" s="14"/>
      <c r="F22" s="218"/>
      <c r="G22" s="169">
        <f>SUM(G10:G21)</f>
        <v>0</v>
      </c>
      <c r="H22" s="233">
        <f>SUM(H10:H21)</f>
        <v>0</v>
      </c>
      <c r="I22" s="440"/>
      <c r="J22" s="441"/>
      <c r="K22" s="171">
        <f>SUM(K10:K21)</f>
        <v>0</v>
      </c>
      <c r="L22" s="19"/>
    </row>
    <row r="23" spans="1:12" ht="18" customHeight="1" x14ac:dyDescent="0.2">
      <c r="A23" s="1"/>
      <c r="B23" s="1"/>
      <c r="C23" s="11"/>
      <c r="D23" s="19"/>
      <c r="E23" s="19"/>
      <c r="F23" s="47"/>
      <c r="G23" s="11"/>
      <c r="H23" s="1"/>
      <c r="I23" s="1"/>
      <c r="J23" s="47"/>
      <c r="K23" s="47"/>
      <c r="L23" s="19"/>
    </row>
    <row r="24" spans="1:12" ht="20.100000000000001" customHeight="1" x14ac:dyDescent="0.25">
      <c r="A24" s="1"/>
      <c r="B24" s="16" t="s">
        <v>85</v>
      </c>
      <c r="C24" s="16"/>
      <c r="D24" s="303"/>
      <c r="E24" s="306" t="s">
        <v>211</v>
      </c>
      <c r="F24" s="300" t="s">
        <v>209</v>
      </c>
      <c r="G24" s="1"/>
      <c r="H24" s="1"/>
      <c r="I24" s="1"/>
      <c r="J24" s="13"/>
      <c r="K24" s="47"/>
      <c r="L24" s="19"/>
    </row>
    <row r="25" spans="1:12" ht="20.100000000000001" customHeight="1" x14ac:dyDescent="0.2">
      <c r="A25" s="1"/>
      <c r="B25" s="34" t="s">
        <v>128</v>
      </c>
      <c r="C25" s="1"/>
      <c r="D25" s="1"/>
      <c r="E25" s="1"/>
      <c r="F25" s="1"/>
      <c r="G25" s="1"/>
      <c r="H25" s="1"/>
      <c r="I25" s="1"/>
      <c r="J25" s="1"/>
      <c r="K25" s="19"/>
      <c r="L25" s="19"/>
    </row>
    <row r="26" spans="1:12" ht="25.5" customHeight="1" x14ac:dyDescent="0.25">
      <c r="A26" s="1"/>
      <c r="B26" s="41" t="s">
        <v>29</v>
      </c>
      <c r="C26" s="41" t="s">
        <v>15</v>
      </c>
      <c r="D26" s="436" t="s">
        <v>129</v>
      </c>
      <c r="E26" s="437"/>
      <c r="F26" s="436" t="s">
        <v>153</v>
      </c>
      <c r="G26" s="437"/>
      <c r="H26" s="442" t="s">
        <v>16</v>
      </c>
      <c r="I26" s="443"/>
      <c r="J26" s="190" t="s">
        <v>199</v>
      </c>
      <c r="K26" s="190" t="s">
        <v>198</v>
      </c>
      <c r="L26" s="19"/>
    </row>
    <row r="27" spans="1:12" ht="20.100000000000001" customHeight="1" x14ac:dyDescent="0.25">
      <c r="A27" s="1"/>
      <c r="B27" s="42">
        <v>1</v>
      </c>
      <c r="C27" s="223"/>
      <c r="D27" s="434"/>
      <c r="E27" s="435"/>
      <c r="F27" s="432"/>
      <c r="G27" s="432"/>
      <c r="H27" s="432"/>
      <c r="I27" s="432"/>
      <c r="J27" s="191"/>
      <c r="K27" s="191"/>
      <c r="L27" s="19"/>
    </row>
    <row r="28" spans="1:12" ht="20.100000000000001" customHeight="1" x14ac:dyDescent="0.25">
      <c r="A28" s="1"/>
      <c r="B28" s="42">
        <v>2</v>
      </c>
      <c r="C28" s="223"/>
      <c r="D28" s="434"/>
      <c r="E28" s="435"/>
      <c r="F28" s="432"/>
      <c r="G28" s="432"/>
      <c r="H28" s="432"/>
      <c r="I28" s="432"/>
      <c r="J28" s="191"/>
      <c r="K28" s="191"/>
      <c r="L28" s="19"/>
    </row>
    <row r="29" spans="1:12" ht="20.100000000000001" customHeight="1" x14ac:dyDescent="0.25">
      <c r="A29" s="1"/>
      <c r="B29" s="42">
        <v>3</v>
      </c>
      <c r="C29" s="223"/>
      <c r="D29" s="434"/>
      <c r="E29" s="435"/>
      <c r="F29" s="432"/>
      <c r="G29" s="432"/>
      <c r="H29" s="432"/>
      <c r="I29" s="432"/>
      <c r="J29" s="191"/>
      <c r="K29" s="191"/>
      <c r="L29" s="19"/>
    </row>
    <row r="30" spans="1:12" ht="20.100000000000001" customHeight="1" x14ac:dyDescent="0.25">
      <c r="A30" s="1"/>
      <c r="B30" s="42">
        <v>4</v>
      </c>
      <c r="C30" s="223"/>
      <c r="D30" s="434"/>
      <c r="E30" s="435"/>
      <c r="F30" s="432"/>
      <c r="G30" s="432"/>
      <c r="H30" s="432"/>
      <c r="I30" s="432"/>
      <c r="J30" s="191"/>
      <c r="K30" s="191"/>
      <c r="L30" s="19"/>
    </row>
    <row r="31" spans="1:12" ht="20.100000000000001" customHeight="1" x14ac:dyDescent="0.25">
      <c r="A31" s="1"/>
      <c r="B31" s="42">
        <v>5</v>
      </c>
      <c r="C31" s="223"/>
      <c r="D31" s="434"/>
      <c r="E31" s="435"/>
      <c r="F31" s="432"/>
      <c r="G31" s="432"/>
      <c r="H31" s="432"/>
      <c r="I31" s="432"/>
      <c r="J31" s="191"/>
      <c r="K31" s="191"/>
      <c r="L31" s="19"/>
    </row>
    <row r="32" spans="1:12" ht="20.100000000000001" customHeight="1" x14ac:dyDescent="0.25">
      <c r="A32" s="1"/>
      <c r="B32" s="42">
        <v>6</v>
      </c>
      <c r="C32" s="223"/>
      <c r="D32" s="434"/>
      <c r="E32" s="435"/>
      <c r="F32" s="432"/>
      <c r="G32" s="432"/>
      <c r="H32" s="432"/>
      <c r="I32" s="432"/>
      <c r="J32" s="191"/>
      <c r="K32" s="191"/>
      <c r="L32" s="19"/>
    </row>
    <row r="33" spans="1:12" ht="20.100000000000001" customHeight="1" x14ac:dyDescent="0.25">
      <c r="A33" s="1"/>
      <c r="B33" s="42">
        <v>7</v>
      </c>
      <c r="C33" s="223"/>
      <c r="D33" s="434"/>
      <c r="E33" s="435"/>
      <c r="F33" s="432"/>
      <c r="G33" s="432"/>
      <c r="H33" s="432"/>
      <c r="I33" s="432"/>
      <c r="J33" s="191"/>
      <c r="K33" s="191"/>
      <c r="L33" s="19"/>
    </row>
    <row r="34" spans="1:12" ht="20.100000000000001" customHeight="1" x14ac:dyDescent="0.25">
      <c r="A34" s="1"/>
      <c r="B34" s="42">
        <v>8</v>
      </c>
      <c r="C34" s="223"/>
      <c r="D34" s="434"/>
      <c r="E34" s="435"/>
      <c r="F34" s="432"/>
      <c r="G34" s="432"/>
      <c r="H34" s="432"/>
      <c r="I34" s="432"/>
      <c r="J34" s="191"/>
      <c r="K34" s="191"/>
      <c r="L34" s="19"/>
    </row>
    <row r="35" spans="1:12" ht="15" x14ac:dyDescent="0.2">
      <c r="A35" s="1"/>
      <c r="B35" s="14"/>
      <c r="C35" s="192" t="s">
        <v>162</v>
      </c>
      <c r="E35" s="172"/>
      <c r="F35" s="121"/>
      <c r="G35" s="1"/>
      <c r="H35" s="1"/>
      <c r="I35" s="1"/>
      <c r="J35" s="189">
        <f>SUM(J27:J34)</f>
        <v>0</v>
      </c>
      <c r="K35" s="189">
        <f>SUM(K27:K34)</f>
        <v>0</v>
      </c>
      <c r="L35" s="1"/>
    </row>
    <row r="36" spans="1:12" ht="5.25" customHeight="1" x14ac:dyDescent="0.2">
      <c r="A36" s="1"/>
      <c r="B36" s="1"/>
      <c r="C36" s="1"/>
      <c r="D36" s="1"/>
      <c r="E36" s="1"/>
      <c r="F36" s="1"/>
      <c r="G36" s="1"/>
      <c r="H36" s="1"/>
      <c r="I36" s="1"/>
      <c r="J36" s="1"/>
      <c r="K36" s="1"/>
      <c r="L36" s="1"/>
    </row>
    <row r="37" spans="1:12" ht="15" x14ac:dyDescent="0.2">
      <c r="D37" s="173" t="s">
        <v>178</v>
      </c>
    </row>
  </sheetData>
  <sheetProtection password="B7D6" sheet="1" objects="1" scenarios="1" selectLockedCells="1"/>
  <mergeCells count="44">
    <mergeCell ref="I16:J16"/>
    <mergeCell ref="I17:J17"/>
    <mergeCell ref="I18:J18"/>
    <mergeCell ref="I19:J19"/>
    <mergeCell ref="I20:J20"/>
    <mergeCell ref="H33:I33"/>
    <mergeCell ref="H30:I30"/>
    <mergeCell ref="H31:I31"/>
    <mergeCell ref="H34:I34"/>
    <mergeCell ref="J2:K2"/>
    <mergeCell ref="I9:J9"/>
    <mergeCell ref="I10:J10"/>
    <mergeCell ref="I11:J11"/>
    <mergeCell ref="I12:J12"/>
    <mergeCell ref="I13:J13"/>
    <mergeCell ref="I14:J14"/>
    <mergeCell ref="I15:J15"/>
    <mergeCell ref="H29:I29"/>
    <mergeCell ref="D34:E34"/>
    <mergeCell ref="F26:G26"/>
    <mergeCell ref="F27:G27"/>
    <mergeCell ref="F28:G28"/>
    <mergeCell ref="I21:J21"/>
    <mergeCell ref="I22:J22"/>
    <mergeCell ref="H26:I26"/>
    <mergeCell ref="H27:I27"/>
    <mergeCell ref="H28:I28"/>
    <mergeCell ref="H32:I32"/>
    <mergeCell ref="F34:G34"/>
    <mergeCell ref="D26:E26"/>
    <mergeCell ref="D27:E27"/>
    <mergeCell ref="D28:E28"/>
    <mergeCell ref="D29:E29"/>
    <mergeCell ref="D30:E30"/>
    <mergeCell ref="D31:E31"/>
    <mergeCell ref="F32:G32"/>
    <mergeCell ref="F33:G33"/>
    <mergeCell ref="F29:G29"/>
    <mergeCell ref="F30:G30"/>
    <mergeCell ref="D4:E4"/>
    <mergeCell ref="D5:E5"/>
    <mergeCell ref="F31:G31"/>
    <mergeCell ref="D32:E32"/>
    <mergeCell ref="D33:E33"/>
  </mergeCells>
  <pageMargins left="0.39370078740157483" right="0.39370078740157483" top="0.39370078740157483" bottom="0.39370078740157483" header="0.31496062992125984" footer="0.31496062992125984"/>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I24"/>
  <sheetViews>
    <sheetView zoomScale="90" zoomScaleNormal="90" workbookViewId="0">
      <selection activeCell="C11" sqref="C11"/>
    </sheetView>
  </sheetViews>
  <sheetFormatPr baseColWidth="10" defaultRowHeight="14.25" x14ac:dyDescent="0.2"/>
  <cols>
    <col min="1" max="1" width="2.7109375" style="119" customWidth="1"/>
    <col min="2" max="2" width="5.5703125" style="119" customWidth="1"/>
    <col min="3" max="3" width="36.7109375" style="119" customWidth="1"/>
    <col min="4" max="4" width="34.7109375" style="119" customWidth="1"/>
    <col min="5" max="5" width="35.5703125" style="119" customWidth="1"/>
    <col min="6" max="6" width="18.5703125" style="119" customWidth="1"/>
    <col min="7" max="7" width="13.7109375" style="119" customWidth="1"/>
    <col min="8" max="8" width="15.7109375" style="119" customWidth="1"/>
    <col min="9" max="9" width="2.7109375" style="119" customWidth="1"/>
    <col min="10" max="16384" width="11.42578125" style="119"/>
  </cols>
  <sheetData>
    <row r="1" spans="1:9" ht="5.25" customHeight="1" thickBot="1" x14ac:dyDescent="0.25">
      <c r="A1" s="1"/>
      <c r="B1" s="1"/>
      <c r="C1" s="1"/>
      <c r="D1" s="1"/>
      <c r="E1" s="1"/>
      <c r="F1" s="1"/>
      <c r="G1" s="1"/>
      <c r="H1" s="1"/>
      <c r="I1" s="1"/>
    </row>
    <row r="2" spans="1:9" ht="30.75" thickBot="1" x14ac:dyDescent="0.45">
      <c r="A2" s="1"/>
      <c r="B2" s="76" t="str">
        <f>Zusammenfassung!B3</f>
        <v>Vermögensaufstellung</v>
      </c>
      <c r="C2" s="17"/>
      <c r="D2" s="18" t="s">
        <v>17</v>
      </c>
      <c r="E2" s="18"/>
      <c r="F2" s="147" t="s">
        <v>80</v>
      </c>
      <c r="G2" s="446" t="str">
        <f>Hinweise!D6</f>
        <v xml:space="preserve"> </v>
      </c>
      <c r="H2" s="447"/>
      <c r="I2" s="9"/>
    </row>
    <row r="3" spans="1:9" ht="15.75" thickBot="1" x14ac:dyDescent="0.25">
      <c r="A3" s="1"/>
      <c r="B3" s="1"/>
      <c r="C3" s="1"/>
      <c r="D3" s="1"/>
      <c r="E3" s="1"/>
      <c r="F3" s="1"/>
      <c r="G3" s="6"/>
      <c r="H3" s="6"/>
      <c r="I3" s="1"/>
    </row>
    <row r="4" spans="1:9" ht="18.75" thickBot="1" x14ac:dyDescent="0.25">
      <c r="A4" s="1"/>
      <c r="B4" s="149" t="s">
        <v>8</v>
      </c>
      <c r="C4" s="158"/>
      <c r="D4" s="448" t="str">
        <f>Hinweise!D3</f>
        <v xml:space="preserve"> </v>
      </c>
      <c r="E4" s="449"/>
      <c r="F4" s="9"/>
      <c r="G4" s="19"/>
      <c r="H4" s="1"/>
      <c r="I4" s="1"/>
    </row>
    <row r="5" spans="1:9" ht="18.75" thickBot="1" x14ac:dyDescent="0.25">
      <c r="A5" s="1"/>
      <c r="B5" s="149" t="s">
        <v>9</v>
      </c>
      <c r="C5" s="158"/>
      <c r="D5" s="448" t="str">
        <f>Hinweise!D4</f>
        <v xml:space="preserve"> </v>
      </c>
      <c r="E5" s="449"/>
      <c r="F5" s="9"/>
      <c r="G5" s="19"/>
      <c r="H5" s="1"/>
      <c r="I5" s="1"/>
    </row>
    <row r="6" spans="1:9" ht="15" x14ac:dyDescent="0.2">
      <c r="A6" s="1"/>
      <c r="B6" s="5"/>
      <c r="C6" s="5"/>
      <c r="D6" s="5"/>
      <c r="E6" s="5"/>
      <c r="F6" s="1"/>
      <c r="G6" s="1"/>
      <c r="H6" s="1"/>
      <c r="I6" s="1"/>
    </row>
    <row r="7" spans="1:9" ht="15" x14ac:dyDescent="0.2">
      <c r="A7" s="1"/>
      <c r="B7" s="7"/>
      <c r="C7" s="7"/>
      <c r="D7" s="7"/>
      <c r="E7" s="7"/>
      <c r="F7" s="1"/>
      <c r="G7" s="1"/>
      <c r="H7" s="1"/>
      <c r="I7" s="1"/>
    </row>
    <row r="8" spans="1:9" ht="18" x14ac:dyDescent="0.25">
      <c r="A8" s="1"/>
      <c r="B8" s="16" t="s">
        <v>18</v>
      </c>
      <c r="C8" s="16"/>
      <c r="D8" s="16"/>
      <c r="E8" s="301" t="s">
        <v>212</v>
      </c>
      <c r="F8" s="300" t="s">
        <v>209</v>
      </c>
      <c r="G8" s="16"/>
      <c r="H8" s="16"/>
      <c r="I8" s="16"/>
    </row>
    <row r="9" spans="1:9" ht="15" x14ac:dyDescent="0.2">
      <c r="A9" s="1"/>
      <c r="B9" s="1"/>
      <c r="C9" s="1"/>
      <c r="D9" s="1"/>
      <c r="E9" s="1"/>
      <c r="F9" s="1"/>
      <c r="G9" s="1"/>
      <c r="H9" s="1"/>
      <c r="I9" s="1"/>
    </row>
    <row r="10" spans="1:9" ht="38.25" x14ac:dyDescent="0.2">
      <c r="A10" s="1"/>
      <c r="B10" s="45" t="s">
        <v>29</v>
      </c>
      <c r="C10" s="45" t="s">
        <v>204</v>
      </c>
      <c r="D10" s="45" t="s">
        <v>179</v>
      </c>
      <c r="E10" s="45" t="s">
        <v>150</v>
      </c>
      <c r="F10" s="45" t="s">
        <v>151</v>
      </c>
      <c r="G10" s="45" t="s">
        <v>205</v>
      </c>
      <c r="H10" s="45" t="s">
        <v>31</v>
      </c>
      <c r="I10" s="10"/>
    </row>
    <row r="11" spans="1:9" ht="20.100000000000001" customHeight="1" x14ac:dyDescent="0.2">
      <c r="A11" s="1"/>
      <c r="B11" s="46">
        <v>1</v>
      </c>
      <c r="C11" s="223"/>
      <c r="D11" s="223"/>
      <c r="E11" s="223"/>
      <c r="F11" s="167"/>
      <c r="G11" s="211"/>
      <c r="H11" s="211"/>
      <c r="I11" s="10"/>
    </row>
    <row r="12" spans="1:9" ht="20.100000000000001" customHeight="1" x14ac:dyDescent="0.2">
      <c r="A12" s="1"/>
      <c r="B12" s="46">
        <v>2</v>
      </c>
      <c r="C12" s="223"/>
      <c r="D12" s="223"/>
      <c r="E12" s="223"/>
      <c r="F12" s="167"/>
      <c r="G12" s="211"/>
      <c r="H12" s="211"/>
      <c r="I12" s="10"/>
    </row>
    <row r="13" spans="1:9" ht="20.100000000000001" customHeight="1" x14ac:dyDescent="0.2">
      <c r="A13" s="1"/>
      <c r="B13" s="46">
        <v>3</v>
      </c>
      <c r="C13" s="223"/>
      <c r="D13" s="223"/>
      <c r="E13" s="223"/>
      <c r="F13" s="167"/>
      <c r="G13" s="211"/>
      <c r="H13" s="211"/>
      <c r="I13" s="10"/>
    </row>
    <row r="14" spans="1:9" ht="20.100000000000001" customHeight="1" x14ac:dyDescent="0.2">
      <c r="A14" s="1"/>
      <c r="B14" s="46">
        <v>4</v>
      </c>
      <c r="C14" s="223"/>
      <c r="D14" s="223"/>
      <c r="E14" s="223"/>
      <c r="F14" s="167"/>
      <c r="G14" s="211"/>
      <c r="H14" s="211"/>
      <c r="I14" s="10"/>
    </row>
    <row r="15" spans="1:9" ht="20.100000000000001" customHeight="1" x14ac:dyDescent="0.2">
      <c r="A15" s="1"/>
      <c r="B15" s="46">
        <v>5</v>
      </c>
      <c r="C15" s="223"/>
      <c r="D15" s="223"/>
      <c r="E15" s="223"/>
      <c r="F15" s="167"/>
      <c r="G15" s="211"/>
      <c r="H15" s="211"/>
      <c r="I15" s="10"/>
    </row>
    <row r="16" spans="1:9" ht="20.100000000000001" customHeight="1" x14ac:dyDescent="0.2">
      <c r="A16" s="1"/>
      <c r="B16" s="46">
        <v>6</v>
      </c>
      <c r="C16" s="223"/>
      <c r="D16" s="223"/>
      <c r="E16" s="223"/>
      <c r="F16" s="167"/>
      <c r="G16" s="211"/>
      <c r="H16" s="211"/>
      <c r="I16" s="10"/>
    </row>
    <row r="17" spans="1:9" ht="20.100000000000001" customHeight="1" x14ac:dyDescent="0.2">
      <c r="A17" s="1"/>
      <c r="B17" s="46">
        <v>7</v>
      </c>
      <c r="C17" s="223"/>
      <c r="D17" s="223"/>
      <c r="E17" s="223"/>
      <c r="F17" s="167"/>
      <c r="G17" s="211"/>
      <c r="H17" s="211"/>
      <c r="I17" s="10"/>
    </row>
    <row r="18" spans="1:9" ht="20.100000000000001" customHeight="1" x14ac:dyDescent="0.2">
      <c r="A18" s="1"/>
      <c r="B18" s="46">
        <v>8</v>
      </c>
      <c r="C18" s="223"/>
      <c r="D18" s="223"/>
      <c r="E18" s="223"/>
      <c r="F18" s="167"/>
      <c r="G18" s="211"/>
      <c r="H18" s="211"/>
      <c r="I18" s="10"/>
    </row>
    <row r="19" spans="1:9" ht="20.100000000000001" customHeight="1" x14ac:dyDescent="0.2">
      <c r="A19" s="1"/>
      <c r="B19" s="46">
        <v>9</v>
      </c>
      <c r="C19" s="223"/>
      <c r="D19" s="223"/>
      <c r="E19" s="223"/>
      <c r="F19" s="167"/>
      <c r="G19" s="211"/>
      <c r="H19" s="211"/>
      <c r="I19" s="10"/>
    </row>
    <row r="20" spans="1:9" ht="20.100000000000001" customHeight="1" x14ac:dyDescent="0.2">
      <c r="A20" s="1"/>
      <c r="B20" s="46">
        <v>10</v>
      </c>
      <c r="C20" s="223"/>
      <c r="D20" s="223"/>
      <c r="E20" s="223"/>
      <c r="F20" s="167"/>
      <c r="G20" s="211"/>
      <c r="H20" s="211"/>
      <c r="I20" s="10"/>
    </row>
    <row r="21" spans="1:9" ht="20.100000000000001" customHeight="1" x14ac:dyDescent="0.2">
      <c r="A21" s="1"/>
      <c r="B21" s="46">
        <v>11</v>
      </c>
      <c r="C21" s="223"/>
      <c r="D21" s="223"/>
      <c r="E21" s="223"/>
      <c r="F21" s="167"/>
      <c r="G21" s="211"/>
      <c r="H21" s="211"/>
      <c r="I21" s="10"/>
    </row>
    <row r="22" spans="1:9" ht="20.100000000000001" customHeight="1" x14ac:dyDescent="0.2">
      <c r="A22" s="1"/>
      <c r="B22" s="46">
        <v>12</v>
      </c>
      <c r="C22" s="223"/>
      <c r="D22" s="224"/>
      <c r="E22" s="232"/>
      <c r="F22" s="167"/>
      <c r="G22" s="211"/>
      <c r="H22" s="211"/>
      <c r="I22" s="10"/>
    </row>
    <row r="23" spans="1:9" ht="20.100000000000001" customHeight="1" x14ac:dyDescent="0.2">
      <c r="A23" s="1"/>
      <c r="B23" s="14"/>
      <c r="C23" s="174" t="s">
        <v>162</v>
      </c>
      <c r="D23" s="1"/>
      <c r="E23" s="1"/>
      <c r="F23" s="168">
        <f>SUM(F11:F22)</f>
        <v>0</v>
      </c>
      <c r="G23" s="24"/>
      <c r="H23" s="25"/>
      <c r="I23" s="19"/>
    </row>
    <row r="24" spans="1:9" ht="15" x14ac:dyDescent="0.2">
      <c r="A24" s="1"/>
      <c r="B24" s="1"/>
      <c r="C24" s="19"/>
      <c r="D24" s="1"/>
      <c r="E24" s="1"/>
      <c r="F24" s="11"/>
      <c r="G24" s="1"/>
      <c r="H24" s="19"/>
      <c r="I24" s="19"/>
    </row>
  </sheetData>
  <sheetProtection password="B7D6" sheet="1" objects="1" scenarios="1" selectLockedCells="1"/>
  <mergeCells count="3">
    <mergeCell ref="G2:H2"/>
    <mergeCell ref="D4:E4"/>
    <mergeCell ref="D5:E5"/>
  </mergeCells>
  <pageMargins left="0.39370078740157483" right="0.39370078740157483" top="0.39370078740157483" bottom="0.39370078740157483" header="0.31496062992125984" footer="0.31496062992125984"/>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Q40"/>
  <sheetViews>
    <sheetView zoomScale="70" zoomScaleNormal="70" workbookViewId="0">
      <selection activeCell="M7" sqref="M7"/>
    </sheetView>
  </sheetViews>
  <sheetFormatPr baseColWidth="10" defaultRowHeight="14.25" x14ac:dyDescent="0.2"/>
  <cols>
    <col min="1" max="1" width="2.7109375" style="119" customWidth="1"/>
    <col min="2" max="3" width="10.7109375" style="119" customWidth="1"/>
    <col min="4" max="4" width="45.85546875" style="119" customWidth="1"/>
    <col min="5" max="5" width="20.5703125" style="119" customWidth="1"/>
    <col min="6" max="6" width="17.7109375" style="119" customWidth="1"/>
    <col min="7" max="7" width="8.7109375" style="120" customWidth="1"/>
    <col min="8" max="9" width="5.7109375" style="119" customWidth="1"/>
    <col min="10" max="10" width="20.85546875" style="119" customWidth="1"/>
    <col min="11" max="11" width="5.7109375" style="119" customWidth="1"/>
    <col min="12" max="12" width="30.7109375" style="119" customWidth="1"/>
    <col min="13" max="13" width="19.7109375" style="119" customWidth="1"/>
    <col min="14" max="15" width="17.7109375" style="119" customWidth="1"/>
    <col min="16" max="16" width="8.7109375" style="119" customWidth="1"/>
    <col min="17" max="17" width="2.7109375" style="119" customWidth="1"/>
    <col min="18" max="16384" width="11.42578125" style="119"/>
  </cols>
  <sheetData>
    <row r="1" spans="1:17" ht="11.25" customHeight="1" x14ac:dyDescent="0.2">
      <c r="A1" s="1"/>
      <c r="B1" s="2"/>
      <c r="C1" s="2"/>
      <c r="D1" s="2"/>
      <c r="E1" s="2"/>
      <c r="F1" s="2"/>
      <c r="G1" s="3"/>
      <c r="H1" s="2"/>
      <c r="I1" s="2"/>
      <c r="J1" s="2"/>
      <c r="K1" s="2"/>
      <c r="L1" s="2"/>
      <c r="M1" s="1"/>
      <c r="N1" s="1"/>
      <c r="O1" s="1"/>
      <c r="P1" s="1"/>
      <c r="Q1" s="1"/>
    </row>
    <row r="2" spans="1:17" ht="24" customHeight="1" thickBot="1" x14ac:dyDescent="0.45">
      <c r="A2" s="1"/>
      <c r="B2" s="272" t="s">
        <v>19</v>
      </c>
      <c r="C2" s="2"/>
      <c r="D2" s="2"/>
      <c r="E2" s="262"/>
      <c r="F2" s="2"/>
      <c r="G2" s="3"/>
      <c r="H2" s="2"/>
      <c r="I2" s="2"/>
      <c r="J2" s="2"/>
      <c r="K2" s="2"/>
      <c r="L2" s="2"/>
      <c r="M2" s="263" t="s">
        <v>188</v>
      </c>
      <c r="N2" s="1"/>
      <c r="O2" s="1"/>
      <c r="P2" s="1"/>
      <c r="Q2" s="1"/>
    </row>
    <row r="3" spans="1:17" ht="30.75" thickBot="1" x14ac:dyDescent="0.3">
      <c r="A3" s="1"/>
      <c r="B3" s="78" t="s">
        <v>146</v>
      </c>
      <c r="C3" s="2"/>
      <c r="D3" s="2"/>
      <c r="E3" s="4" t="s">
        <v>165</v>
      </c>
      <c r="F3" s="31"/>
      <c r="G3" s="3"/>
      <c r="H3" s="31"/>
      <c r="I3" s="31"/>
      <c r="J3" s="31"/>
      <c r="K3" s="31"/>
      <c r="L3" s="31"/>
      <c r="M3" s="146" t="s">
        <v>80</v>
      </c>
      <c r="N3" s="373" t="str">
        <f>Hinweise!D6</f>
        <v xml:space="preserve"> </v>
      </c>
      <c r="O3" s="374"/>
      <c r="P3" s="1"/>
      <c r="Q3" s="1"/>
    </row>
    <row r="4" spans="1:17" ht="24" customHeight="1" thickBot="1" x14ac:dyDescent="0.25">
      <c r="A4" s="1"/>
      <c r="B4" s="2"/>
      <c r="C4" s="2"/>
      <c r="D4" s="32"/>
      <c r="E4" s="2"/>
      <c r="F4" s="2"/>
      <c r="G4" s="3"/>
      <c r="H4" s="2"/>
      <c r="I4" s="2"/>
      <c r="J4" s="2"/>
      <c r="K4" s="2"/>
      <c r="L4" s="2"/>
      <c r="M4" s="19"/>
      <c r="N4" s="19"/>
      <c r="O4" s="19"/>
      <c r="P4" s="1"/>
      <c r="Q4" s="1"/>
    </row>
    <row r="5" spans="1:17" ht="24" customHeight="1" thickBot="1" x14ac:dyDescent="0.3">
      <c r="A5" s="1"/>
      <c r="B5" s="151" t="s">
        <v>94</v>
      </c>
      <c r="C5" s="159"/>
      <c r="D5" s="160" t="str">
        <f>Hinweise!D3</f>
        <v xml:space="preserve"> </v>
      </c>
      <c r="E5" s="161"/>
      <c r="F5" s="2"/>
      <c r="G5" s="3"/>
      <c r="H5" s="2"/>
      <c r="I5" s="276" t="s">
        <v>194</v>
      </c>
      <c r="J5" s="276"/>
      <c r="K5" s="310"/>
      <c r="L5" s="277"/>
      <c r="M5" s="277"/>
      <c r="N5" s="278"/>
      <c r="O5" s="23"/>
      <c r="P5" s="1"/>
      <c r="Q5" s="1"/>
    </row>
    <row r="6" spans="1:17" ht="24" customHeight="1" thickBot="1" x14ac:dyDescent="0.3">
      <c r="A6" s="1"/>
      <c r="B6" s="151" t="s">
        <v>95</v>
      </c>
      <c r="C6" s="159"/>
      <c r="D6" s="160" t="str">
        <f>Hinweise!D4</f>
        <v xml:space="preserve"> </v>
      </c>
      <c r="E6" s="161"/>
      <c r="F6" s="2"/>
      <c r="G6" s="3"/>
      <c r="H6" s="2"/>
      <c r="I6" s="279" t="s">
        <v>104</v>
      </c>
      <c r="J6" s="279"/>
      <c r="K6" s="311"/>
      <c r="L6" s="280"/>
      <c r="M6" s="281"/>
      <c r="N6" s="282"/>
      <c r="O6" s="23"/>
      <c r="P6" s="1"/>
      <c r="Q6" s="1"/>
    </row>
    <row r="7" spans="1:17" ht="24" customHeight="1" thickBot="1" x14ac:dyDescent="0.3">
      <c r="A7" s="1"/>
      <c r="B7" s="33"/>
      <c r="C7" s="33"/>
      <c r="D7" s="36"/>
      <c r="E7" s="36"/>
      <c r="F7" s="2"/>
      <c r="G7" s="3"/>
      <c r="H7" s="2"/>
      <c r="I7" s="66" t="s">
        <v>105</v>
      </c>
      <c r="J7" s="66"/>
      <c r="K7" s="312"/>
      <c r="L7" s="71"/>
      <c r="M7" s="215"/>
      <c r="N7" s="61" t="s">
        <v>69</v>
      </c>
      <c r="O7" s="23"/>
      <c r="P7" s="1"/>
      <c r="Q7" s="1"/>
    </row>
    <row r="8" spans="1:17" ht="25.5" customHeight="1" thickBot="1" x14ac:dyDescent="0.3">
      <c r="A8" s="1"/>
      <c r="B8" s="274" t="s">
        <v>93</v>
      </c>
      <c r="C8" s="53"/>
      <c r="D8" s="53"/>
      <c r="E8" s="54"/>
      <c r="F8" s="54"/>
      <c r="G8" s="56"/>
      <c r="H8" s="1"/>
      <c r="I8" s="63"/>
      <c r="J8" s="64"/>
      <c r="K8" s="64"/>
      <c r="L8" s="72"/>
      <c r="M8" s="214"/>
      <c r="N8" s="61"/>
      <c r="O8" s="23"/>
      <c r="P8" s="1"/>
      <c r="Q8" s="1"/>
    </row>
    <row r="9" spans="1:17" ht="24" customHeight="1" thickBot="1" x14ac:dyDescent="0.3">
      <c r="A9" s="1"/>
      <c r="B9" s="66" t="s">
        <v>89</v>
      </c>
      <c r="C9" s="64"/>
      <c r="D9" s="64"/>
      <c r="E9" s="84" t="s">
        <v>21</v>
      </c>
      <c r="F9" s="49">
        <f>'Immobilien V&amp;V'!M19*1000 + 'Immobilien privat &amp; sonst. Kred'!M17*1000</f>
        <v>0</v>
      </c>
      <c r="G9" s="79" t="s">
        <v>20</v>
      </c>
      <c r="H9" s="1"/>
      <c r="I9" s="66" t="s">
        <v>111</v>
      </c>
      <c r="K9" s="312"/>
      <c r="L9" s="73"/>
      <c r="M9" s="214"/>
      <c r="N9" s="61" t="s">
        <v>167</v>
      </c>
      <c r="O9" s="23"/>
      <c r="P9" s="1"/>
      <c r="Q9" s="1"/>
    </row>
    <row r="10" spans="1:17" ht="24" customHeight="1" thickBot="1" x14ac:dyDescent="0.3">
      <c r="A10" s="1"/>
      <c r="B10" s="66" t="s">
        <v>90</v>
      </c>
      <c r="C10" s="64"/>
      <c r="D10" s="64"/>
      <c r="E10" s="84" t="s">
        <v>22</v>
      </c>
      <c r="F10" s="49">
        <f>'LV´s, RV´s &amp; Geldanlagen '!I22*1000</f>
        <v>0</v>
      </c>
      <c r="G10" s="79" t="s">
        <v>20</v>
      </c>
      <c r="H10" s="1"/>
      <c r="I10" s="283" t="s">
        <v>28</v>
      </c>
      <c r="J10" s="283"/>
      <c r="K10" s="317"/>
      <c r="L10" s="284"/>
      <c r="M10" s="285"/>
      <c r="N10" s="161"/>
      <c r="O10" s="23"/>
      <c r="P10" s="1"/>
      <c r="Q10" s="1"/>
    </row>
    <row r="11" spans="1:17" ht="24" customHeight="1" x14ac:dyDescent="0.25">
      <c r="A11" s="1"/>
      <c r="B11" s="66" t="s">
        <v>91</v>
      </c>
      <c r="C11" s="64"/>
      <c r="D11" s="64"/>
      <c r="E11" s="84" t="s">
        <v>23</v>
      </c>
      <c r="F11" s="49">
        <f>'LV´s, RV´s &amp; Geldanlagen '!I40*1000</f>
        <v>0</v>
      </c>
      <c r="G11" s="79" t="s">
        <v>20</v>
      </c>
      <c r="H11" s="1"/>
      <c r="I11" s="66" t="s">
        <v>105</v>
      </c>
      <c r="J11" s="66"/>
      <c r="K11" s="312"/>
      <c r="L11" s="71"/>
      <c r="M11" s="216"/>
      <c r="N11" s="61" t="s">
        <v>69</v>
      </c>
      <c r="O11" s="23"/>
      <c r="P11" s="1"/>
      <c r="Q11" s="1"/>
    </row>
    <row r="12" spans="1:17" ht="24" customHeight="1" x14ac:dyDescent="0.25">
      <c r="A12" s="1"/>
      <c r="B12" s="66" t="s">
        <v>92</v>
      </c>
      <c r="C12" s="64"/>
      <c r="D12" s="64"/>
      <c r="E12" s="84" t="s">
        <v>24</v>
      </c>
      <c r="F12" s="49">
        <f>'sonst. Vermögen &amp; Beteiligungen'!H22*1000 +'sonst. Vermögen &amp; Beteiligungen'!K35*1000</f>
        <v>0</v>
      </c>
      <c r="G12" s="79" t="s">
        <v>20</v>
      </c>
      <c r="H12" s="1"/>
      <c r="I12" s="66"/>
      <c r="J12" s="312"/>
      <c r="K12" s="312"/>
      <c r="L12" s="72"/>
      <c r="M12" s="216"/>
      <c r="N12" s="61"/>
      <c r="O12" s="23"/>
      <c r="P12" s="1"/>
      <c r="Q12" s="1"/>
    </row>
    <row r="13" spans="1:17" ht="24" customHeight="1" thickBot="1" x14ac:dyDescent="0.3">
      <c r="A13" s="1"/>
      <c r="B13" s="67" t="s">
        <v>96</v>
      </c>
      <c r="C13" s="59"/>
      <c r="D13" s="59"/>
      <c r="E13" s="60"/>
      <c r="F13" s="50">
        <f>SUM(F9:F12)</f>
        <v>0</v>
      </c>
      <c r="G13" s="117" t="s">
        <v>20</v>
      </c>
      <c r="H13" s="1"/>
      <c r="I13" s="68" t="s">
        <v>111</v>
      </c>
      <c r="J13" s="68"/>
      <c r="K13" s="313"/>
      <c r="L13" s="217"/>
      <c r="M13" s="291"/>
      <c r="N13" s="62" t="s">
        <v>167</v>
      </c>
      <c r="O13" s="19"/>
      <c r="P13" s="1"/>
      <c r="Q13" s="1"/>
    </row>
    <row r="14" spans="1:17" ht="24" customHeight="1" thickBot="1" x14ac:dyDescent="0.3">
      <c r="A14" s="1"/>
      <c r="B14" s="36"/>
      <c r="C14" s="36"/>
      <c r="D14" s="36"/>
      <c r="E14" s="36"/>
      <c r="F14" s="36"/>
      <c r="G14" s="80"/>
      <c r="H14" s="1"/>
      <c r="I14" s="309" t="s">
        <v>71</v>
      </c>
      <c r="J14" s="309"/>
      <c r="K14" s="309"/>
      <c r="L14" s="37"/>
      <c r="M14" s="19"/>
      <c r="N14" s="19"/>
      <c r="O14" s="19"/>
      <c r="P14" s="1"/>
      <c r="Q14" s="1"/>
    </row>
    <row r="15" spans="1:17" ht="24" customHeight="1" thickBot="1" x14ac:dyDescent="0.3">
      <c r="A15" s="1"/>
      <c r="B15" s="274" t="s">
        <v>97</v>
      </c>
      <c r="C15" s="53"/>
      <c r="D15" s="53"/>
      <c r="E15" s="54"/>
      <c r="F15" s="54"/>
      <c r="G15" s="56"/>
      <c r="H15" s="1"/>
      <c r="I15" s="52" t="s">
        <v>106</v>
      </c>
      <c r="J15" s="316"/>
      <c r="K15" s="52" t="s">
        <v>107</v>
      </c>
      <c r="L15" s="316"/>
      <c r="M15" s="325" t="s">
        <v>108</v>
      </c>
      <c r="N15" s="325" t="s">
        <v>222</v>
      </c>
      <c r="O15" s="221"/>
      <c r="P15" s="19"/>
      <c r="Q15" s="1"/>
    </row>
    <row r="16" spans="1:17" ht="24" customHeight="1" x14ac:dyDescent="0.25">
      <c r="A16" s="1"/>
      <c r="B16" s="69" t="s">
        <v>25</v>
      </c>
      <c r="C16" s="70"/>
      <c r="D16" s="70"/>
      <c r="E16" s="116" t="s">
        <v>26</v>
      </c>
      <c r="F16" s="51">
        <f>'Immobilien V&amp;V'!F45*1000 +'Immobilien privat &amp; sonst. Kred'!F26*1000+'Immobilien privat &amp; sonst. Kred'!L35*1000</f>
        <v>0</v>
      </c>
      <c r="G16" s="81" t="s">
        <v>20</v>
      </c>
      <c r="H16" s="1"/>
      <c r="I16" s="318" t="s">
        <v>211</v>
      </c>
      <c r="J16" s="326" t="s">
        <v>215</v>
      </c>
      <c r="K16" s="318" t="s">
        <v>211</v>
      </c>
      <c r="L16" s="326" t="s">
        <v>219</v>
      </c>
      <c r="M16" s="322"/>
      <c r="N16" s="322"/>
      <c r="O16" s="19"/>
      <c r="P16" s="19"/>
      <c r="Q16" s="1"/>
    </row>
    <row r="17" spans="1:17" ht="24" customHeight="1" x14ac:dyDescent="0.25">
      <c r="A17" s="1"/>
      <c r="B17" s="69" t="s">
        <v>98</v>
      </c>
      <c r="C17" s="70"/>
      <c r="D17" s="70"/>
      <c r="E17" s="116" t="s">
        <v>26</v>
      </c>
      <c r="F17" s="51">
        <f>Bürgschaften!F23*1000</f>
        <v>0</v>
      </c>
      <c r="G17" s="81" t="s">
        <v>20</v>
      </c>
      <c r="H17" s="1"/>
      <c r="I17" s="319" t="s">
        <v>211</v>
      </c>
      <c r="J17" s="327" t="s">
        <v>216</v>
      </c>
      <c r="K17" s="319" t="s">
        <v>211</v>
      </c>
      <c r="L17" s="327" t="s">
        <v>220</v>
      </c>
      <c r="M17" s="323"/>
      <c r="N17" s="323"/>
      <c r="O17" s="36"/>
      <c r="P17" s="19"/>
      <c r="Q17" s="1"/>
    </row>
    <row r="18" spans="1:17" ht="24" customHeight="1" thickBot="1" x14ac:dyDescent="0.3">
      <c r="A18" s="1"/>
      <c r="B18" s="226" t="s">
        <v>96</v>
      </c>
      <c r="C18" s="227"/>
      <c r="D18" s="227"/>
      <c r="E18" s="228"/>
      <c r="F18" s="229">
        <f>SUM(F16:F17)</f>
        <v>0</v>
      </c>
      <c r="G18" s="230" t="s">
        <v>20</v>
      </c>
      <c r="H18" s="1"/>
      <c r="I18" s="319" t="s">
        <v>211</v>
      </c>
      <c r="J18" s="327" t="s">
        <v>217</v>
      </c>
      <c r="K18" s="319" t="s">
        <v>211</v>
      </c>
      <c r="L18" s="327" t="s">
        <v>221</v>
      </c>
      <c r="M18" s="323"/>
      <c r="N18" s="323"/>
      <c r="O18" s="36"/>
      <c r="P18" s="1"/>
      <c r="Q18" s="1"/>
    </row>
    <row r="19" spans="1:17" ht="24" customHeight="1" thickBot="1" x14ac:dyDescent="0.3">
      <c r="A19" s="36"/>
      <c r="B19" s="36"/>
      <c r="C19" s="36"/>
      <c r="D19" s="36"/>
      <c r="E19" s="36"/>
      <c r="F19" s="36"/>
      <c r="G19" s="36"/>
      <c r="H19" s="1"/>
      <c r="I19" s="320" t="s">
        <v>211</v>
      </c>
      <c r="J19" s="328" t="s">
        <v>218</v>
      </c>
      <c r="K19" s="320" t="s">
        <v>211</v>
      </c>
      <c r="L19" s="321"/>
      <c r="M19" s="324"/>
      <c r="N19" s="324"/>
      <c r="O19" s="36"/>
      <c r="P19" s="1"/>
      <c r="Q19" s="1"/>
    </row>
    <row r="20" spans="1:17" ht="24" customHeight="1" thickBot="1" x14ac:dyDescent="0.3">
      <c r="A20" s="1"/>
      <c r="B20" s="36"/>
      <c r="C20" s="36"/>
      <c r="D20" s="36"/>
      <c r="E20" s="36"/>
      <c r="F20" s="36"/>
      <c r="G20" s="80"/>
      <c r="H20" s="1"/>
      <c r="I20" s="1"/>
      <c r="J20" s="23"/>
      <c r="K20" s="23"/>
      <c r="L20" s="36"/>
      <c r="M20" s="36"/>
      <c r="N20" s="36"/>
      <c r="O20" s="36"/>
      <c r="P20" s="1"/>
      <c r="Q20" s="1"/>
    </row>
    <row r="21" spans="1:17" ht="27" customHeight="1" thickBot="1" x14ac:dyDescent="0.25">
      <c r="A21" s="1"/>
      <c r="B21" s="274" t="s">
        <v>125</v>
      </c>
      <c r="C21" s="53"/>
      <c r="D21" s="55"/>
      <c r="E21" s="275" t="s">
        <v>123</v>
      </c>
      <c r="F21" s="275" t="s">
        <v>27</v>
      </c>
      <c r="G21" s="161"/>
      <c r="H21" s="1"/>
      <c r="I21" s="274" t="s">
        <v>124</v>
      </c>
      <c r="J21" s="274"/>
      <c r="K21" s="314"/>
      <c r="L21" s="286"/>
      <c r="M21" s="286"/>
      <c r="N21" s="275" t="s">
        <v>123</v>
      </c>
      <c r="O21" s="275" t="s">
        <v>27</v>
      </c>
      <c r="P21" s="287"/>
      <c r="Q21" s="1"/>
    </row>
    <row r="22" spans="1:17" ht="24" customHeight="1" x14ac:dyDescent="0.25">
      <c r="A22" s="1"/>
      <c r="B22" s="66" t="s">
        <v>99</v>
      </c>
      <c r="C22" s="64"/>
      <c r="D22" s="64"/>
      <c r="E22" s="49">
        <f>F22/12</f>
        <v>0</v>
      </c>
      <c r="F22" s="49">
        <f>'Immobilien V&amp;V'!I32*1000</f>
        <v>0</v>
      </c>
      <c r="G22" s="79" t="s">
        <v>20</v>
      </c>
      <c r="H22" s="1"/>
      <c r="I22" s="66" t="s">
        <v>70</v>
      </c>
      <c r="J22" s="66"/>
      <c r="K22" s="312"/>
      <c r="L22" s="64"/>
      <c r="M22" s="64"/>
      <c r="N22" s="49">
        <f>O22/12</f>
        <v>0</v>
      </c>
      <c r="O22" s="49">
        <f>'Immobilien V&amp;V'!I45*1000 + 'Immobilien V&amp;V'!J45*1000 + 'Immobilien V&amp;V'!L45*1000</f>
        <v>0</v>
      </c>
      <c r="P22" s="79" t="s">
        <v>20</v>
      </c>
      <c r="Q22" s="1"/>
    </row>
    <row r="23" spans="1:17" ht="24" customHeight="1" x14ac:dyDescent="0.25">
      <c r="A23" s="1"/>
      <c r="B23" s="66" t="s">
        <v>100</v>
      </c>
      <c r="C23" s="64"/>
      <c r="D23" s="64"/>
      <c r="E23" s="49">
        <f>F23/12</f>
        <v>0</v>
      </c>
      <c r="F23" s="49">
        <f>'LV´s, RV´s &amp; Geldanlagen '!L40*1000</f>
        <v>0</v>
      </c>
      <c r="G23" s="79" t="s">
        <v>20</v>
      </c>
      <c r="H23" s="1"/>
      <c r="I23" s="66" t="s">
        <v>109</v>
      </c>
      <c r="J23" s="66"/>
      <c r="K23" s="312"/>
      <c r="L23" s="64"/>
      <c r="M23" s="64"/>
      <c r="N23" s="49">
        <f>'LV´s, RV´s &amp; Geldanlagen '!L22</f>
        <v>0</v>
      </c>
      <c r="O23" s="49">
        <f>N23*12</f>
        <v>0</v>
      </c>
      <c r="P23" s="79" t="s">
        <v>20</v>
      </c>
      <c r="Q23" s="1"/>
    </row>
    <row r="24" spans="1:17" ht="24" customHeight="1" x14ac:dyDescent="0.25">
      <c r="A24" s="1"/>
      <c r="B24" s="66" t="s">
        <v>101</v>
      </c>
      <c r="C24" s="64"/>
      <c r="D24" s="64"/>
      <c r="E24" s="239">
        <v>0</v>
      </c>
      <c r="F24" s="49">
        <f>E24*F25</f>
        <v>0</v>
      </c>
      <c r="G24" s="79" t="s">
        <v>20</v>
      </c>
      <c r="H24" s="1"/>
      <c r="I24" s="66" t="s">
        <v>81</v>
      </c>
      <c r="J24" s="66"/>
      <c r="K24" s="312"/>
      <c r="L24" s="64"/>
      <c r="M24" s="64"/>
      <c r="N24" s="49">
        <f>O24/12</f>
        <v>0</v>
      </c>
      <c r="O24" s="49">
        <f>'Immobilien privat &amp; sonst. Kred'!I26*1000 + 'Immobilien privat &amp; sonst. Kred'!J26*1000 + 'Immobilien privat &amp; sonst. Kred'!L26*1000 + 'Immobilien privat &amp; sonst. Kred'!O35*1000</f>
        <v>0</v>
      </c>
      <c r="P24" s="79" t="s">
        <v>20</v>
      </c>
      <c r="Q24" s="1"/>
    </row>
    <row r="25" spans="1:17" ht="24" customHeight="1" x14ac:dyDescent="0.25">
      <c r="A25" s="1"/>
      <c r="B25" s="66" t="s">
        <v>163</v>
      </c>
      <c r="C25" s="64"/>
      <c r="D25" s="64"/>
      <c r="E25" s="49"/>
      <c r="F25" s="240">
        <v>12</v>
      </c>
      <c r="G25" s="79"/>
      <c r="H25" s="1"/>
      <c r="I25" s="66" t="s">
        <v>63</v>
      </c>
      <c r="J25" s="66"/>
      <c r="K25" s="312"/>
      <c r="L25" s="64"/>
      <c r="M25" s="64"/>
      <c r="N25" s="239">
        <v>0</v>
      </c>
      <c r="O25" s="133">
        <f>N25*12</f>
        <v>0</v>
      </c>
      <c r="P25" s="79" t="s">
        <v>20</v>
      </c>
      <c r="Q25" s="1"/>
    </row>
    <row r="26" spans="1:17" ht="24" customHeight="1" x14ac:dyDescent="0.25">
      <c r="A26" s="1"/>
      <c r="B26" s="66" t="s">
        <v>102</v>
      </c>
      <c r="C26" s="64"/>
      <c r="D26" s="64"/>
      <c r="E26" s="239">
        <v>0</v>
      </c>
      <c r="F26" s="49">
        <f>E26*F27</f>
        <v>0</v>
      </c>
      <c r="G26" s="79" t="s">
        <v>20</v>
      </c>
      <c r="H26" s="1"/>
      <c r="I26" s="66" t="s">
        <v>180</v>
      </c>
      <c r="J26" s="66"/>
      <c r="K26" s="312"/>
      <c r="N26" s="239">
        <v>0</v>
      </c>
      <c r="O26" s="133">
        <f>N26*12</f>
        <v>0</v>
      </c>
      <c r="P26" s="79" t="s">
        <v>20</v>
      </c>
      <c r="Q26" s="1"/>
    </row>
    <row r="27" spans="1:17" ht="24" customHeight="1" x14ac:dyDescent="0.25">
      <c r="A27" s="1"/>
      <c r="B27" s="66" t="s">
        <v>163</v>
      </c>
      <c r="C27" s="64"/>
      <c r="D27" s="64"/>
      <c r="E27" s="49"/>
      <c r="F27" s="240">
        <v>12</v>
      </c>
      <c r="G27" s="79"/>
      <c r="H27" s="1"/>
      <c r="I27" s="66" t="s">
        <v>64</v>
      </c>
      <c r="J27" s="66"/>
      <c r="K27" s="312"/>
      <c r="L27" s="64"/>
      <c r="M27" s="64"/>
      <c r="N27" s="49" t="s">
        <v>10</v>
      </c>
      <c r="O27" s="241" t="s">
        <v>10</v>
      </c>
      <c r="P27" s="79" t="s">
        <v>65</v>
      </c>
      <c r="Q27" s="1"/>
    </row>
    <row r="28" spans="1:17" ht="24" customHeight="1" x14ac:dyDescent="0.25">
      <c r="A28" s="1"/>
      <c r="B28" s="66" t="s">
        <v>103</v>
      </c>
      <c r="C28" s="64"/>
      <c r="D28" s="64"/>
      <c r="E28" s="239">
        <v>0</v>
      </c>
      <c r="F28" s="49">
        <f>E28*12</f>
        <v>0</v>
      </c>
      <c r="G28" s="79" t="s">
        <v>20</v>
      </c>
      <c r="H28" s="1"/>
      <c r="I28" s="66" t="s">
        <v>110</v>
      </c>
      <c r="J28" s="66"/>
      <c r="K28" s="312"/>
      <c r="L28" s="64"/>
      <c r="M28" s="64"/>
      <c r="N28" s="49"/>
      <c r="O28" s="241" t="s">
        <v>10</v>
      </c>
      <c r="P28" s="79" t="s">
        <v>66</v>
      </c>
      <c r="Q28" s="1"/>
    </row>
    <row r="29" spans="1:17" ht="24" customHeight="1" x14ac:dyDescent="0.25">
      <c r="A29" s="1"/>
      <c r="B29" s="66" t="s">
        <v>68</v>
      </c>
      <c r="C29" s="64"/>
      <c r="D29" s="64"/>
      <c r="E29" s="239">
        <v>0</v>
      </c>
      <c r="F29" s="49">
        <f>E29*12</f>
        <v>0</v>
      </c>
      <c r="G29" s="79" t="s">
        <v>20</v>
      </c>
      <c r="H29" s="1"/>
      <c r="I29" s="66" t="s">
        <v>143</v>
      </c>
      <c r="J29" s="66"/>
      <c r="K29" s="312"/>
      <c r="L29" s="64"/>
      <c r="M29" s="64"/>
      <c r="N29" s="239">
        <v>0</v>
      </c>
      <c r="O29" s="133">
        <f>N29*12</f>
        <v>0</v>
      </c>
      <c r="P29" s="79" t="s">
        <v>20</v>
      </c>
      <c r="Q29" s="1"/>
    </row>
    <row r="30" spans="1:17" ht="24" customHeight="1" x14ac:dyDescent="0.25">
      <c r="A30" s="1"/>
      <c r="B30" s="66" t="s">
        <v>59</v>
      </c>
      <c r="C30" s="64"/>
      <c r="D30" s="64"/>
      <c r="E30" s="49">
        <f>F30/12</f>
        <v>0</v>
      </c>
      <c r="F30" s="239">
        <v>0</v>
      </c>
      <c r="G30" s="79" t="s">
        <v>20</v>
      </c>
      <c r="H30" s="1"/>
      <c r="I30" s="66" t="s">
        <v>67</v>
      </c>
      <c r="J30" s="66"/>
      <c r="K30" s="312"/>
      <c r="L30" s="64"/>
      <c r="M30" s="64"/>
      <c r="N30" s="239">
        <v>0</v>
      </c>
      <c r="O30" s="133">
        <f>N30*12</f>
        <v>0</v>
      </c>
      <c r="P30" s="79" t="s">
        <v>20</v>
      </c>
      <c r="Q30" s="1"/>
    </row>
    <row r="31" spans="1:17" ht="24" customHeight="1" x14ac:dyDescent="0.25">
      <c r="A31" s="1"/>
      <c r="B31" s="66" t="s">
        <v>60</v>
      </c>
      <c r="C31" s="64"/>
      <c r="D31" s="64"/>
      <c r="E31" s="49">
        <f>F31/12</f>
        <v>0</v>
      </c>
      <c r="F31" s="239">
        <v>0</v>
      </c>
      <c r="G31" s="79" t="s">
        <v>20</v>
      </c>
      <c r="H31" s="1"/>
      <c r="I31" s="66" t="s">
        <v>201</v>
      </c>
      <c r="J31" s="66"/>
      <c r="K31" s="312"/>
      <c r="L31" s="64"/>
      <c r="M31" s="292" t="s">
        <v>200</v>
      </c>
      <c r="N31" s="239">
        <v>0</v>
      </c>
      <c r="O31" s="133">
        <f>N31*12</f>
        <v>0</v>
      </c>
      <c r="P31" s="79" t="s">
        <v>20</v>
      </c>
      <c r="Q31" s="1"/>
    </row>
    <row r="32" spans="1:17" ht="24" customHeight="1" thickBot="1" x14ac:dyDescent="0.3">
      <c r="A32" s="1"/>
      <c r="B32" s="66" t="s">
        <v>142</v>
      </c>
      <c r="C32" s="64"/>
      <c r="D32" s="64"/>
      <c r="E32" s="49">
        <f>F32/12</f>
        <v>0</v>
      </c>
      <c r="F32" s="239">
        <v>0</v>
      </c>
      <c r="G32" s="79" t="s">
        <v>62</v>
      </c>
      <c r="H32" s="1"/>
      <c r="I32" s="68" t="s">
        <v>202</v>
      </c>
      <c r="J32" s="68"/>
      <c r="K32" s="313"/>
      <c r="L32" s="65"/>
      <c r="M32" s="293" t="s">
        <v>200</v>
      </c>
      <c r="N32" s="239">
        <v>0</v>
      </c>
      <c r="O32" s="133">
        <f>N32*12</f>
        <v>0</v>
      </c>
      <c r="P32" s="118" t="s">
        <v>20</v>
      </c>
      <c r="Q32" s="1"/>
    </row>
    <row r="33" spans="1:17" ht="24" customHeight="1" thickBot="1" x14ac:dyDescent="0.3">
      <c r="A33" s="1"/>
      <c r="B33" s="58" t="s">
        <v>96</v>
      </c>
      <c r="C33" s="57"/>
      <c r="D33" s="57"/>
      <c r="E33" s="48">
        <f>SUM(E22:E31)</f>
        <v>0</v>
      </c>
      <c r="F33" s="48">
        <f>SUM(F22+F23+F24+F26+F28+F29+F30+F31+F32)</f>
        <v>0</v>
      </c>
      <c r="G33" s="82" t="s">
        <v>20</v>
      </c>
      <c r="H33" s="1"/>
      <c r="I33" s="52" t="s">
        <v>96</v>
      </c>
      <c r="J33" s="52"/>
      <c r="K33" s="315"/>
      <c r="L33" s="53"/>
      <c r="M33" s="53"/>
      <c r="N33" s="48">
        <f>SUM(N22:N32)</f>
        <v>0</v>
      </c>
      <c r="O33" s="48">
        <f>SUM(O22+O23+O24+O25+O26+O29+O30+O31+O32)</f>
        <v>0</v>
      </c>
      <c r="P33" s="82" t="s">
        <v>20</v>
      </c>
      <c r="Q33" s="1"/>
    </row>
    <row r="34" spans="1:17" ht="24" customHeight="1" x14ac:dyDescent="0.25">
      <c r="A34" s="1"/>
      <c r="B34" s="23"/>
      <c r="C34" s="36"/>
      <c r="D34" s="36"/>
      <c r="E34" s="36"/>
      <c r="F34" s="36"/>
      <c r="G34" s="80"/>
      <c r="H34" s="36"/>
      <c r="I34" s="36"/>
      <c r="J34" s="36"/>
      <c r="K34" s="36"/>
      <c r="L34" s="36"/>
      <c r="M34" s="36"/>
      <c r="N34" s="36"/>
      <c r="O34" s="36"/>
      <c r="P34" s="36"/>
      <c r="Q34" s="1"/>
    </row>
    <row r="35" spans="1:17" ht="30.75" customHeight="1" x14ac:dyDescent="0.25">
      <c r="A35" s="1"/>
      <c r="B35" s="23"/>
      <c r="C35" s="23"/>
      <c r="D35" s="23"/>
      <c r="E35" s="23"/>
      <c r="F35" s="23"/>
      <c r="G35" s="83"/>
      <c r="H35" s="36"/>
      <c r="I35" s="36"/>
      <c r="J35" s="36"/>
      <c r="K35" s="36"/>
      <c r="L35" s="36"/>
      <c r="M35" s="36"/>
      <c r="N35" s="36"/>
      <c r="O35" s="36"/>
      <c r="P35" s="1"/>
      <c r="Q35" s="1"/>
    </row>
    <row r="36" spans="1:17" ht="19.5" customHeight="1" x14ac:dyDescent="0.25">
      <c r="A36" s="1"/>
      <c r="B36" s="23"/>
      <c r="C36" s="23"/>
      <c r="D36" s="23"/>
      <c r="E36" s="23"/>
      <c r="F36" s="23"/>
      <c r="G36" s="83"/>
      <c r="H36" s="36"/>
      <c r="I36" s="36"/>
      <c r="J36" s="36"/>
      <c r="K36" s="36"/>
      <c r="L36" s="36"/>
      <c r="M36" s="36"/>
      <c r="N36" s="36"/>
      <c r="O36" s="36"/>
      <c r="P36" s="1"/>
      <c r="Q36" s="1"/>
    </row>
    <row r="37" spans="1:17" ht="45.75" customHeight="1" x14ac:dyDescent="0.2">
      <c r="A37" s="1"/>
      <c r="B37" s="134"/>
      <c r="C37" s="134"/>
      <c r="D37" s="134"/>
      <c r="E37" s="134"/>
      <c r="F37" s="134"/>
      <c r="G37" s="134"/>
      <c r="H37" s="134"/>
      <c r="I37" s="134"/>
      <c r="J37" s="134"/>
      <c r="K37" s="134"/>
      <c r="L37" s="134"/>
      <c r="M37" s="134"/>
      <c r="N37" s="134"/>
      <c r="O37" s="134"/>
      <c r="P37" s="1"/>
      <c r="Q37" s="1"/>
    </row>
    <row r="38" spans="1:17" ht="24" customHeight="1" x14ac:dyDescent="0.2">
      <c r="A38" s="1"/>
      <c r="B38" s="265"/>
      <c r="C38" s="265"/>
      <c r="D38" s="265"/>
      <c r="E38" s="265"/>
      <c r="F38" s="265"/>
      <c r="G38" s="265"/>
      <c r="H38" s="265"/>
      <c r="I38" s="265"/>
      <c r="J38" s="265"/>
      <c r="K38" s="265"/>
      <c r="L38" s="265"/>
      <c r="M38" s="265"/>
      <c r="N38" s="265"/>
      <c r="O38" s="265"/>
      <c r="P38" s="1"/>
      <c r="Q38" s="1"/>
    </row>
    <row r="39" spans="1:17" ht="24" customHeight="1" x14ac:dyDescent="0.25">
      <c r="A39" s="1"/>
      <c r="B39" s="265"/>
      <c r="C39" s="265"/>
      <c r="D39" s="23"/>
      <c r="E39" s="23"/>
      <c r="F39" s="265"/>
      <c r="G39" s="266"/>
      <c r="H39" s="23"/>
      <c r="I39" s="23"/>
      <c r="J39" s="23"/>
      <c r="K39" s="23"/>
      <c r="L39" s="23"/>
      <c r="M39" s="265"/>
      <c r="N39" s="23"/>
      <c r="O39" s="23"/>
      <c r="P39" s="1"/>
      <c r="Q39" s="23"/>
    </row>
    <row r="40" spans="1:17" ht="15.75" customHeight="1" x14ac:dyDescent="0.25">
      <c r="A40" s="1"/>
      <c r="B40" s="23"/>
      <c r="C40" s="23"/>
      <c r="D40" s="23"/>
      <c r="E40" s="23"/>
      <c r="F40" s="23"/>
      <c r="G40" s="83"/>
      <c r="H40" s="23"/>
      <c r="I40" s="23"/>
      <c r="J40" s="23"/>
      <c r="K40" s="23"/>
      <c r="L40" s="23"/>
      <c r="M40" s="23"/>
      <c r="N40" s="23"/>
      <c r="O40" s="23"/>
      <c r="P40" s="23"/>
      <c r="Q40" s="23"/>
    </row>
  </sheetData>
  <sheetProtection password="B7D6" sheet="1" objects="1" scenarios="1" selectLockedCells="1"/>
  <mergeCells count="1">
    <mergeCell ref="N3:O3"/>
  </mergeCells>
  <pageMargins left="0.39370078740157483" right="0.39370078740157483" top="0.39370078740157483" bottom="0.39370078740157483" header="0.31496062992125984" footer="0.31496062992125984"/>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H21"/>
  <sheetViews>
    <sheetView tabSelected="1" zoomScale="90" zoomScaleNormal="90" workbookViewId="0">
      <selection activeCell="E11" sqref="E11:F11"/>
    </sheetView>
  </sheetViews>
  <sheetFormatPr baseColWidth="10" defaultRowHeight="14.25" x14ac:dyDescent="0.2"/>
  <cols>
    <col min="1" max="1" width="2.85546875" style="119" customWidth="1"/>
    <col min="2" max="3" width="5.5703125" style="120" customWidth="1"/>
    <col min="4" max="4" width="18.7109375" style="120" customWidth="1"/>
    <col min="5" max="5" width="75.5703125" style="120" customWidth="1"/>
    <col min="6" max="6" width="47.85546875" style="119" customWidth="1"/>
    <col min="7" max="8" width="2.7109375" style="119" customWidth="1"/>
    <col min="9" max="16384" width="11.42578125" style="119"/>
  </cols>
  <sheetData>
    <row r="1" spans="1:8" ht="12.75" customHeight="1" x14ac:dyDescent="0.2">
      <c r="A1" s="121"/>
      <c r="B1" s="144"/>
      <c r="C1" s="144"/>
      <c r="D1" s="144"/>
      <c r="E1" s="144"/>
      <c r="F1" s="121"/>
      <c r="G1" s="121"/>
      <c r="H1" s="121"/>
    </row>
    <row r="2" spans="1:8" ht="27" customHeight="1" x14ac:dyDescent="0.4">
      <c r="A2" s="121"/>
      <c r="B2" s="201"/>
      <c r="C2" s="201" t="s">
        <v>191</v>
      </c>
      <c r="D2" s="202"/>
      <c r="E2" s="202"/>
      <c r="F2" s="273" t="s">
        <v>189</v>
      </c>
      <c r="G2" s="270"/>
      <c r="H2" s="121"/>
    </row>
    <row r="3" spans="1:8" ht="15" thickBot="1" x14ac:dyDescent="0.25">
      <c r="A3" s="121"/>
      <c r="B3" s="122"/>
      <c r="C3" s="122"/>
      <c r="D3" s="140"/>
      <c r="E3" s="140"/>
      <c r="F3" s="123"/>
      <c r="G3" s="271"/>
      <c r="H3" s="124"/>
    </row>
    <row r="4" spans="1:8" ht="19.5" customHeight="1" thickBot="1" x14ac:dyDescent="0.25">
      <c r="A4" s="121"/>
      <c r="B4" s="39"/>
      <c r="C4" s="39"/>
      <c r="D4" s="143" t="s">
        <v>8</v>
      </c>
      <c r="E4" s="143" t="str">
        <f>Hinweise!D3</f>
        <v xml:space="preserve"> </v>
      </c>
      <c r="F4" s="140"/>
      <c r="G4" s="271"/>
      <c r="H4" s="124"/>
    </row>
    <row r="5" spans="1:8" ht="20.25" customHeight="1" thickBot="1" x14ac:dyDescent="0.25">
      <c r="A5" s="121"/>
      <c r="B5" s="39"/>
      <c r="C5" s="39"/>
      <c r="D5" s="143" t="s">
        <v>9</v>
      </c>
      <c r="E5" s="143" t="str">
        <f>Hinweise!D4</f>
        <v xml:space="preserve"> </v>
      </c>
      <c r="F5" s="140"/>
      <c r="G5" s="271"/>
      <c r="H5" s="124"/>
    </row>
    <row r="6" spans="1:8" ht="6" customHeight="1" thickBot="1" x14ac:dyDescent="0.25">
      <c r="A6" s="121"/>
      <c r="B6" s="39"/>
      <c r="C6" s="39"/>
      <c r="D6" s="141"/>
      <c r="E6" s="141"/>
      <c r="F6" s="140"/>
      <c r="G6" s="271"/>
      <c r="H6" s="124"/>
    </row>
    <row r="7" spans="1:8" ht="19.5" customHeight="1" thickBot="1" x14ac:dyDescent="0.25">
      <c r="A7" s="121"/>
      <c r="B7" s="39"/>
      <c r="C7" s="39"/>
      <c r="D7" s="143" t="s">
        <v>144</v>
      </c>
      <c r="E7" s="193" t="str">
        <f>Hinweise!D6</f>
        <v xml:space="preserve"> </v>
      </c>
      <c r="F7" s="140"/>
      <c r="G7" s="271"/>
      <c r="H7" s="124"/>
    </row>
    <row r="8" spans="1:8" ht="21" customHeight="1" x14ac:dyDescent="0.2">
      <c r="A8" s="121"/>
      <c r="B8" s="39"/>
      <c r="C8" s="39"/>
      <c r="D8" s="141"/>
      <c r="E8" s="141"/>
      <c r="F8" s="125"/>
      <c r="G8" s="271"/>
      <c r="H8" s="124"/>
    </row>
    <row r="9" spans="1:8" ht="96.75" customHeight="1" x14ac:dyDescent="0.25">
      <c r="A9" s="121"/>
      <c r="B9" s="122"/>
      <c r="C9" s="454" t="s">
        <v>223</v>
      </c>
      <c r="D9" s="455"/>
      <c r="E9" s="455"/>
      <c r="F9" s="455"/>
      <c r="G9" s="271"/>
      <c r="H9" s="124"/>
    </row>
    <row r="10" spans="1:8" ht="18" x14ac:dyDescent="0.25">
      <c r="A10" s="121"/>
      <c r="B10" s="268"/>
      <c r="C10" s="308" t="s">
        <v>211</v>
      </c>
      <c r="D10" s="269" t="s">
        <v>213</v>
      </c>
      <c r="E10" s="140"/>
      <c r="F10" s="123"/>
      <c r="G10" s="271"/>
      <c r="H10" s="124"/>
    </row>
    <row r="11" spans="1:8" ht="20.25" customHeight="1" x14ac:dyDescent="0.25">
      <c r="A11" s="121"/>
      <c r="B11" s="268"/>
      <c r="C11" s="308" t="s">
        <v>211</v>
      </c>
      <c r="D11" s="269" t="s">
        <v>214</v>
      </c>
      <c r="E11" s="452"/>
      <c r="F11" s="453"/>
      <c r="G11" s="271"/>
      <c r="H11" s="124"/>
    </row>
    <row r="12" spans="1:8" ht="5.25" customHeight="1" x14ac:dyDescent="0.2">
      <c r="A12" s="121"/>
      <c r="B12" s="122"/>
      <c r="C12" s="122"/>
      <c r="D12" s="186"/>
      <c r="E12" s="196"/>
      <c r="F12" s="196"/>
      <c r="G12" s="271"/>
      <c r="H12" s="124"/>
    </row>
    <row r="13" spans="1:8" ht="20.25" customHeight="1" x14ac:dyDescent="0.2">
      <c r="A13" s="121"/>
      <c r="B13" s="122"/>
      <c r="C13" s="122"/>
      <c r="D13" s="194" t="s">
        <v>157</v>
      </c>
      <c r="E13" s="452"/>
      <c r="F13" s="453"/>
      <c r="G13" s="271"/>
      <c r="H13" s="124"/>
    </row>
    <row r="14" spans="1:8" s="29" customFormat="1" ht="20.25" customHeight="1" x14ac:dyDescent="0.2">
      <c r="A14" s="197"/>
      <c r="B14" s="122"/>
      <c r="C14" s="122"/>
      <c r="D14" s="198"/>
      <c r="E14" s="199" t="s">
        <v>159</v>
      </c>
      <c r="F14" s="200"/>
      <c r="G14" s="271"/>
      <c r="H14" s="124"/>
    </row>
    <row r="15" spans="1:8" ht="35.25" customHeight="1" x14ac:dyDescent="0.2">
      <c r="A15" s="121"/>
      <c r="B15" s="122"/>
      <c r="C15" s="122"/>
      <c r="D15" s="194" t="s">
        <v>158</v>
      </c>
      <c r="E15" s="452"/>
      <c r="F15" s="453"/>
      <c r="G15" s="271"/>
      <c r="H15" s="124"/>
    </row>
    <row r="16" spans="1:8" s="29" customFormat="1" ht="30" customHeight="1" x14ac:dyDescent="0.2">
      <c r="A16" s="197"/>
      <c r="B16" s="39"/>
      <c r="C16" s="39"/>
      <c r="D16" s="141"/>
      <c r="E16" s="195" t="s">
        <v>160</v>
      </c>
      <c r="F16" s="125"/>
      <c r="G16" s="271"/>
      <c r="H16" s="124"/>
    </row>
    <row r="17" spans="1:8" ht="142.5" customHeight="1" x14ac:dyDescent="0.2">
      <c r="A17" s="121"/>
      <c r="B17" s="39"/>
      <c r="C17" s="456" t="s">
        <v>192</v>
      </c>
      <c r="D17" s="451"/>
      <c r="E17" s="451"/>
      <c r="F17" s="451"/>
      <c r="G17" s="271"/>
      <c r="H17" s="124"/>
    </row>
    <row r="18" spans="1:8" ht="52.5" customHeight="1" x14ac:dyDescent="0.2">
      <c r="A18" s="121"/>
      <c r="B18" s="39"/>
      <c r="C18" s="456" t="s">
        <v>203</v>
      </c>
      <c r="D18" s="451"/>
      <c r="E18" s="451"/>
      <c r="F18" s="451"/>
      <c r="G18" s="271"/>
      <c r="H18" s="124"/>
    </row>
    <row r="19" spans="1:8" ht="57" customHeight="1" thickBot="1" x14ac:dyDescent="0.25">
      <c r="A19" s="121"/>
      <c r="B19" s="39"/>
      <c r="C19" s="307"/>
      <c r="D19" s="237"/>
      <c r="E19" s="237"/>
      <c r="F19" s="238"/>
      <c r="G19" s="271"/>
      <c r="H19" s="124"/>
    </row>
    <row r="20" spans="1:8" ht="28.5" customHeight="1" x14ac:dyDescent="0.2">
      <c r="A20" s="121"/>
      <c r="B20" s="39"/>
      <c r="C20" s="450" t="s">
        <v>161</v>
      </c>
      <c r="D20" s="451"/>
      <c r="E20" s="451"/>
      <c r="F20" s="451"/>
      <c r="G20" s="271"/>
      <c r="H20" s="124"/>
    </row>
    <row r="21" spans="1:8" ht="13.5" customHeight="1" x14ac:dyDescent="0.2">
      <c r="A21" s="121"/>
      <c r="B21" s="126"/>
      <c r="C21" s="126"/>
      <c r="D21" s="142"/>
      <c r="E21" s="142"/>
      <c r="F21" s="124"/>
      <c r="G21" s="121"/>
      <c r="H21" s="121"/>
    </row>
  </sheetData>
  <sheetProtection password="B7D6" sheet="1" objects="1" scenarios="1" selectLockedCells="1"/>
  <mergeCells count="7">
    <mergeCell ref="C20:F20"/>
    <mergeCell ref="E11:F11"/>
    <mergeCell ref="E13:F13"/>
    <mergeCell ref="E15:F15"/>
    <mergeCell ref="C9:F9"/>
    <mergeCell ref="C17:F17"/>
    <mergeCell ref="C18:F18"/>
  </mergeCells>
  <pageMargins left="0.39370078740157483" right="0.39370078740157483" top="0.39370078740157483" bottom="0.3937007874015748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Hinweise</vt:lpstr>
      <vt:lpstr>Immobilien V&amp;V</vt:lpstr>
      <vt:lpstr>Immobilien privat &amp; sonst. Kred</vt:lpstr>
      <vt:lpstr>LV´s, RV´s &amp; Geldanlagen </vt:lpstr>
      <vt:lpstr>sonst. Vermögen &amp; Beteiligungen</vt:lpstr>
      <vt:lpstr>Bürgschaften</vt:lpstr>
      <vt:lpstr>Zusammenfassung</vt:lpstr>
      <vt:lpstr>Vollmachten &amp; weitere Angaben</vt:lpstr>
      <vt:lpstr>Zusammenfassung!Druckbereich</vt:lpstr>
    </vt:vector>
  </TitlesOfParts>
  <Company>"VERWALTUNG REZ. SERVER / IT-KONSOLID."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Dohrendorf</dc:creator>
  <cp:lastModifiedBy>Dohrendorf Martin</cp:lastModifiedBy>
  <cp:lastPrinted>2018-07-10T06:51:39Z</cp:lastPrinted>
  <dcterms:created xsi:type="dcterms:W3CDTF">2017-01-12T18:59:52Z</dcterms:created>
  <dcterms:modified xsi:type="dcterms:W3CDTF">2023-10-05T07:07:08Z</dcterms:modified>
</cp:coreProperties>
</file>